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J:\Heike\MK Bezirke\2016\"/>
    </mc:Choice>
  </mc:AlternateContent>
  <bookViews>
    <workbookView xWindow="240" yWindow="120" windowWidth="11520" windowHeight="6225" activeTab="2"/>
  </bookViews>
  <sheets>
    <sheet name="Ende" sheetId="17" r:id="rId1"/>
    <sheet name="Ost West" sheetId="22" r:id="rId2"/>
    <sheet name="Süd West" sheetId="24" r:id="rId3"/>
    <sheet name="Ost Süd" sheetId="23" r:id="rId4"/>
  </sheets>
  <calcPr calcId="171027"/>
</workbook>
</file>

<file path=xl/calcChain.xml><?xml version="1.0" encoding="utf-8"?>
<calcChain xmlns="http://schemas.openxmlformats.org/spreadsheetml/2006/main">
  <c r="N35" i="23" l="1"/>
  <c r="M35" i="23"/>
  <c r="N35" i="24"/>
  <c r="M35" i="24"/>
  <c r="N31" i="23"/>
  <c r="N36" i="23" s="1"/>
  <c r="N31" i="24"/>
  <c r="N36" i="24" s="1"/>
  <c r="M31" i="23"/>
  <c r="M36" i="23" s="1"/>
  <c r="M31" i="24"/>
  <c r="M36" i="24" s="1"/>
  <c r="N15" i="23"/>
  <c r="N34" i="23" s="1"/>
  <c r="N15" i="24"/>
  <c r="N34" i="24" s="1"/>
  <c r="M15" i="23"/>
  <c r="M34" i="23" s="1"/>
  <c r="M15" i="24"/>
  <c r="M34" i="24" s="1"/>
  <c r="N35" i="22"/>
  <c r="M35" i="22"/>
  <c r="N31" i="22"/>
  <c r="N36" i="22" s="1"/>
  <c r="M31" i="22"/>
  <c r="M36" i="22" s="1"/>
  <c r="N15" i="22"/>
  <c r="N34" i="22" s="1"/>
  <c r="M15" i="22"/>
  <c r="M34" i="22" s="1"/>
  <c r="F26" i="17"/>
  <c r="D26" i="17"/>
  <c r="F19" i="17"/>
  <c r="D19" i="17"/>
  <c r="F12" i="17"/>
  <c r="D12" i="17"/>
  <c r="M37" i="24" l="1"/>
  <c r="N37" i="24"/>
  <c r="N37" i="23"/>
  <c r="M37" i="23"/>
  <c r="M37" i="22"/>
  <c r="N37" i="22"/>
</calcChain>
</file>

<file path=xl/sharedStrings.xml><?xml version="1.0" encoding="utf-8"?>
<sst xmlns="http://schemas.openxmlformats.org/spreadsheetml/2006/main" count="284" uniqueCount="107">
  <si>
    <r>
      <t xml:space="preserve">Mannschaft   </t>
    </r>
    <r>
      <rPr>
        <b/>
        <sz val="12"/>
        <rFont val="Arial"/>
        <family val="2"/>
      </rPr>
      <t>A :</t>
    </r>
  </si>
  <si>
    <r>
      <t xml:space="preserve">Mannschaft  </t>
    </r>
    <r>
      <rPr>
        <b/>
        <sz val="12"/>
        <rFont val="Arial"/>
        <family val="2"/>
      </rPr>
      <t>B</t>
    </r>
    <r>
      <rPr>
        <b/>
        <sz val="12"/>
        <rFont val="Arial"/>
        <family val="2"/>
      </rPr>
      <t xml:space="preserve"> :</t>
    </r>
  </si>
  <si>
    <t>Wettbewerb</t>
  </si>
  <si>
    <r>
      <t xml:space="preserve"> Mannschaft : </t>
    </r>
    <r>
      <rPr>
        <b/>
        <sz val="11"/>
        <rFont val="Arial"/>
        <family val="2"/>
      </rPr>
      <t>A</t>
    </r>
  </si>
  <si>
    <r>
      <t xml:space="preserve"> Mannschaft : </t>
    </r>
    <r>
      <rPr>
        <b/>
        <sz val="11"/>
        <rFont val="Arial"/>
        <family val="2"/>
      </rPr>
      <t>B</t>
    </r>
  </si>
  <si>
    <t>Punkte</t>
  </si>
  <si>
    <t xml:space="preserve"> Name</t>
  </si>
  <si>
    <t>1.Satz</t>
  </si>
  <si>
    <t>2.Satz</t>
  </si>
  <si>
    <t>A</t>
  </si>
  <si>
    <t>B</t>
  </si>
  <si>
    <t>:</t>
  </si>
  <si>
    <t xml:space="preserve">      Tennis </t>
  </si>
  <si>
    <t xml:space="preserve"> Sieger : Mannsch.  ______</t>
  </si>
  <si>
    <t xml:space="preserve">  Geschicklichkeits-Staffeln</t>
  </si>
  <si>
    <t xml:space="preserve">  Sprung-Staffeln</t>
  </si>
  <si>
    <t xml:space="preserve">  Wurf-Staffeln</t>
  </si>
  <si>
    <t xml:space="preserve">  Lauf-Staffeln</t>
  </si>
  <si>
    <t>KONDITIONSWETTKAMPF GESAMT</t>
  </si>
  <si>
    <t xml:space="preserve"> Gesamtpunkte  </t>
  </si>
  <si>
    <t xml:space="preserve"> TENNIS</t>
  </si>
  <si>
    <t xml:space="preserve"> MANNSCHAFTSSPIEL</t>
  </si>
  <si>
    <t>SUMME</t>
  </si>
  <si>
    <t xml:space="preserve">  S  I  E  G  E  R</t>
  </si>
  <si>
    <t xml:space="preserve">  Koordinationsslalom </t>
  </si>
  <si>
    <t xml:space="preserve"> KONDITIONSWETTKAMPF</t>
  </si>
  <si>
    <t>Tennisverband Schleswig-Holstein e.V.</t>
  </si>
  <si>
    <t xml:space="preserve">      HOCKEY</t>
  </si>
  <si>
    <t xml:space="preserve">  Mannschaftsspiel</t>
  </si>
  <si>
    <t>1. Doppel</t>
  </si>
  <si>
    <t>2. Doppel</t>
  </si>
  <si>
    <t>1. Einzel</t>
  </si>
  <si>
    <t>2. Einzel</t>
  </si>
  <si>
    <t>3. Einzel</t>
  </si>
  <si>
    <t>4. Einzel</t>
  </si>
  <si>
    <t>OST</t>
  </si>
  <si>
    <t>SÜD</t>
  </si>
  <si>
    <t>WEST</t>
  </si>
  <si>
    <t>Bezirk OST</t>
  </si>
  <si>
    <t>Bezirk WEST</t>
  </si>
  <si>
    <t>Bezirk SÜD</t>
  </si>
  <si>
    <t>Mädchen</t>
  </si>
  <si>
    <t>Süd</t>
  </si>
  <si>
    <r>
      <t>Fang-Ziel-Werfen</t>
    </r>
    <r>
      <rPr>
        <b/>
        <sz val="10"/>
        <rFont val="Arial"/>
        <family val="2"/>
      </rPr>
      <t xml:space="preserve">
</t>
    </r>
    <r>
      <rPr>
        <b/>
        <sz val="10"/>
        <color indexed="9"/>
        <rFont val="Arial"/>
        <family val="2"/>
      </rPr>
      <t>Pendelstaffel (2 Bälle)</t>
    </r>
  </si>
  <si>
    <t>Tennisverband Schleswig-Holstein</t>
  </si>
  <si>
    <t>Gesamtergebnisse</t>
  </si>
  <si>
    <t>Knaben</t>
  </si>
  <si>
    <t>Gesamt</t>
  </si>
  <si>
    <t>:  Bezirk WEST</t>
  </si>
  <si>
    <t>:  Bezirk SÜD</t>
  </si>
  <si>
    <t>gewonnene Begegnungen:</t>
  </si>
  <si>
    <r>
      <t xml:space="preserve"> nach unten
</t>
    </r>
    <r>
      <rPr>
        <b/>
        <sz val="11"/>
        <color indexed="9"/>
        <rFont val="Arial"/>
        <family val="2"/>
      </rPr>
      <t>nach oben</t>
    </r>
  </si>
  <si>
    <r>
      <t xml:space="preserve"> Dreisprung
</t>
    </r>
    <r>
      <rPr>
        <b/>
        <sz val="11"/>
        <color indexed="9"/>
        <rFont val="Arial"/>
        <family val="2"/>
      </rPr>
      <t>Schlußsprung</t>
    </r>
  </si>
  <si>
    <t>MEHRKAMPF der BEZIRKE</t>
  </si>
  <si>
    <t>Jungen</t>
  </si>
  <si>
    <r>
      <t xml:space="preserve">Sieger:  </t>
    </r>
    <r>
      <rPr>
        <b/>
        <sz val="12"/>
        <rFont val="Arial"/>
        <family val="2"/>
      </rPr>
      <t>Bezirk</t>
    </r>
  </si>
  <si>
    <t xml:space="preserve">    2.      Bezirk </t>
  </si>
  <si>
    <t xml:space="preserve">    3.      Bezirk </t>
  </si>
  <si>
    <t xml:space="preserve">Bezirk </t>
  </si>
  <si>
    <r>
      <rPr>
        <b/>
        <sz val="11"/>
        <color indexed="9"/>
        <rFont val="Arial"/>
        <family val="2"/>
      </rPr>
      <t>Pendelsprint</t>
    </r>
    <r>
      <rPr>
        <b/>
        <sz val="11"/>
        <rFont val="Arial"/>
        <family val="2"/>
      </rPr>
      <t xml:space="preserve">
Sprint</t>
    </r>
  </si>
  <si>
    <r>
      <t xml:space="preserve"> Beidarmig Stoßen
</t>
    </r>
    <r>
      <rPr>
        <b/>
        <sz val="11"/>
        <color indexed="9"/>
        <rFont val="Arial"/>
        <family val="2"/>
      </rPr>
      <t>Einarmig</t>
    </r>
  </si>
  <si>
    <t>Ballholen</t>
  </si>
  <si>
    <t>Mehrkampf der Bezirke 2016</t>
  </si>
  <si>
    <t>44</t>
  </si>
  <si>
    <t>10</t>
  </si>
  <si>
    <t>26</t>
  </si>
  <si>
    <t>Mattis Jux</t>
  </si>
  <si>
    <t>Finley Träbing</t>
  </si>
  <si>
    <t>4:4</t>
  </si>
  <si>
    <t>2:4</t>
  </si>
  <si>
    <t>Jona Eckert</t>
  </si>
  <si>
    <t>Julius Rennmann</t>
  </si>
  <si>
    <t>4:2</t>
  </si>
  <si>
    <t>Frederik Arndt</t>
  </si>
  <si>
    <t>Niklas Lahme</t>
  </si>
  <si>
    <t>0:4</t>
  </si>
  <si>
    <t>3:3</t>
  </si>
  <si>
    <t>Elias Barth</t>
  </si>
  <si>
    <t>Maurice Lemeßier</t>
  </si>
  <si>
    <t>4:1</t>
  </si>
  <si>
    <t>Eckert/Arndt</t>
  </si>
  <si>
    <t>Träbing/Rennmann</t>
  </si>
  <si>
    <t>Jux/Gutezeit</t>
  </si>
  <si>
    <t>Lemeßier/Lahme</t>
  </si>
  <si>
    <t>4:0</t>
  </si>
  <si>
    <t>0</t>
  </si>
  <si>
    <t>2:</t>
  </si>
  <si>
    <t>0 : 0</t>
  </si>
  <si>
    <t>West</t>
  </si>
  <si>
    <t>Mika Petkovic</t>
  </si>
  <si>
    <t>1:4</t>
  </si>
  <si>
    <t>Cornelis Schneider</t>
  </si>
  <si>
    <t>Miljan Porozynski</t>
  </si>
  <si>
    <t>Frederik Gutezeit</t>
  </si>
  <si>
    <t>Ture Kroeker</t>
  </si>
  <si>
    <t>3:5</t>
  </si>
  <si>
    <t>Jux/Eckert</t>
  </si>
  <si>
    <t>Petkovic/Schneider</t>
  </si>
  <si>
    <t>Gutezeit/Barth</t>
  </si>
  <si>
    <t>Franke/Porozynski</t>
  </si>
  <si>
    <t>0:</t>
  </si>
  <si>
    <t>1</t>
  </si>
  <si>
    <t>1:0</t>
  </si>
  <si>
    <t>5:3</t>
  </si>
  <si>
    <t>Jim Franke</t>
  </si>
  <si>
    <t>Kroeker/Franke</t>
  </si>
  <si>
    <t>2:0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</si>
</sst>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26"/>
      <color indexed="12"/>
      <name val="Lucida Bright"/>
      <family val="1"/>
    </font>
    <font>
      <b/>
      <i/>
      <sz val="28"/>
      <color indexed="12"/>
      <name val="Imprint MT Shadow"/>
      <family val="5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b/>
      <i/>
      <sz val="18"/>
      <color indexed="12"/>
      <name val="Lucida Bright"/>
      <family val="1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26"/>
      <color rgb="FF3333FF"/>
      <name val="Lucida Bright"/>
      <family val="1"/>
    </font>
    <font>
      <b/>
      <sz val="26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7" fillId="0" borderId="0" xfId="0" applyFont="1"/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/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vertical="top"/>
    </xf>
    <xf numFmtId="0" fontId="2" fillId="0" borderId="14" xfId="0" applyFont="1" applyBorder="1"/>
    <xf numFmtId="0" fontId="2" fillId="0" borderId="15" xfId="0" applyFont="1" applyBorder="1" applyAlignment="1">
      <alignment vertical="center"/>
    </xf>
    <xf numFmtId="0" fontId="2" fillId="0" borderId="15" xfId="0" applyFont="1" applyBorder="1"/>
    <xf numFmtId="0" fontId="2" fillId="0" borderId="1" xfId="0" applyFont="1" applyBorder="1" applyAlignment="1">
      <alignment vertical="top"/>
    </xf>
    <xf numFmtId="0" fontId="2" fillId="0" borderId="9" xfId="0" applyFont="1" applyBorder="1"/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8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7" xfId="0" applyFont="1" applyBorder="1"/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/>
    <xf numFmtId="0" fontId="16" fillId="0" borderId="8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8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/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20" fillId="0" borderId="0" xfId="0" applyFont="1"/>
    <xf numFmtId="0" fontId="7" fillId="5" borderId="2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6" fillId="0" borderId="0" xfId="0" applyFont="1"/>
    <xf numFmtId="0" fontId="0" fillId="0" borderId="23" xfId="0" applyBorder="1"/>
    <xf numFmtId="0" fontId="7" fillId="0" borderId="2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26" fillId="0" borderId="23" xfId="0" applyFont="1" applyFill="1" applyBorder="1"/>
    <xf numFmtId="0" fontId="26" fillId="0" borderId="1" xfId="0" applyFont="1" applyFill="1" applyBorder="1"/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29" fillId="0" borderId="6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234315</xdr:colOff>
      <xdr:row>3</xdr:row>
      <xdr:rowOff>106680</xdr:rowOff>
    </xdr:from>
    <xdr:to>
      <xdr:col>6</xdr:col>
      <xdr:colOff>310515</xdr:colOff>
      <xdr:row>5</xdr:row>
      <xdr:rowOff>76200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424940" y="1371600"/>
          <a:ext cx="1905000" cy="342900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3366FF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9</xdr:col>
      <xdr:colOff>226695</xdr:colOff>
      <xdr:row>3</xdr:row>
      <xdr:rowOff>106680</xdr:rowOff>
    </xdr:from>
    <xdr:to>
      <xdr:col>13</xdr:col>
      <xdr:colOff>333375</xdr:colOff>
      <xdr:row>5</xdr:row>
      <xdr:rowOff>83820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4663440" y="1371600"/>
          <a:ext cx="2004060" cy="35052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FF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15</xdr:row>
      <xdr:rowOff>95250</xdr:rowOff>
    </xdr:from>
    <xdr:to>
      <xdr:col>13</xdr:col>
      <xdr:colOff>0</xdr:colOff>
      <xdr:row>15</xdr:row>
      <xdr:rowOff>514350</xdr:rowOff>
    </xdr:to>
    <xdr:sp macro="" textlink="">
      <xdr:nvSpPr>
        <xdr:cNvPr id="21855" name="Rectangle 6"/>
        <xdr:cNvSpPr>
          <a:spLocks noChangeArrowheads="1"/>
        </xdr:cNvSpPr>
      </xdr:nvSpPr>
      <xdr:spPr bwMode="auto">
        <a:xfrm>
          <a:off x="5791200" y="4448175"/>
          <a:ext cx="381000" cy="419100"/>
        </a:xfrm>
        <a:prstGeom prst="rect">
          <a:avLst/>
        </a:prstGeom>
        <a:noFill/>
        <a:ln w="2476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15</xdr:row>
      <xdr:rowOff>95250</xdr:rowOff>
    </xdr:from>
    <xdr:to>
      <xdr:col>14</xdr:col>
      <xdr:colOff>0</xdr:colOff>
      <xdr:row>15</xdr:row>
      <xdr:rowOff>514350</xdr:rowOff>
    </xdr:to>
    <xdr:sp macro="" textlink="">
      <xdr:nvSpPr>
        <xdr:cNvPr id="21856" name="Rectangle 7"/>
        <xdr:cNvSpPr>
          <a:spLocks noChangeArrowheads="1"/>
        </xdr:cNvSpPr>
      </xdr:nvSpPr>
      <xdr:spPr bwMode="auto">
        <a:xfrm>
          <a:off x="6172200" y="4448175"/>
          <a:ext cx="381000" cy="419100"/>
        </a:xfrm>
        <a:prstGeom prst="rect">
          <a:avLst/>
        </a:prstGeom>
        <a:noFill/>
        <a:ln w="2476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57150</xdr:rowOff>
    </xdr:from>
    <xdr:to>
      <xdr:col>13</xdr:col>
      <xdr:colOff>0</xdr:colOff>
      <xdr:row>31</xdr:row>
      <xdr:rowOff>142875</xdr:rowOff>
    </xdr:to>
    <xdr:sp macro="" textlink="">
      <xdr:nvSpPr>
        <xdr:cNvPr id="21857" name="Rectangle 9"/>
        <xdr:cNvSpPr>
          <a:spLocks noChangeArrowheads="1"/>
        </xdr:cNvSpPr>
      </xdr:nvSpPr>
      <xdr:spPr bwMode="auto">
        <a:xfrm>
          <a:off x="5791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57150</xdr:rowOff>
    </xdr:from>
    <xdr:to>
      <xdr:col>14</xdr:col>
      <xdr:colOff>0</xdr:colOff>
      <xdr:row>31</xdr:row>
      <xdr:rowOff>142875</xdr:rowOff>
    </xdr:to>
    <xdr:sp macro="" textlink="">
      <xdr:nvSpPr>
        <xdr:cNvPr id="21858" name="Rectangle 10"/>
        <xdr:cNvSpPr>
          <a:spLocks noChangeArrowheads="1"/>
        </xdr:cNvSpPr>
      </xdr:nvSpPr>
      <xdr:spPr bwMode="auto">
        <a:xfrm>
          <a:off x="6172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14</xdr:row>
      <xdr:rowOff>57150</xdr:rowOff>
    </xdr:from>
    <xdr:to>
      <xdr:col>13</xdr:col>
      <xdr:colOff>0</xdr:colOff>
      <xdr:row>14</xdr:row>
      <xdr:rowOff>466725</xdr:rowOff>
    </xdr:to>
    <xdr:sp macro="" textlink="">
      <xdr:nvSpPr>
        <xdr:cNvPr id="21859" name="Rectangle 11"/>
        <xdr:cNvSpPr>
          <a:spLocks noChangeArrowheads="1"/>
        </xdr:cNvSpPr>
      </xdr:nvSpPr>
      <xdr:spPr bwMode="auto">
        <a:xfrm>
          <a:off x="5791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14</xdr:row>
      <xdr:rowOff>57150</xdr:rowOff>
    </xdr:from>
    <xdr:to>
      <xdr:col>14</xdr:col>
      <xdr:colOff>0</xdr:colOff>
      <xdr:row>14</xdr:row>
      <xdr:rowOff>466725</xdr:rowOff>
    </xdr:to>
    <xdr:sp macro="" textlink="">
      <xdr:nvSpPr>
        <xdr:cNvPr id="21860" name="Rectangle 12"/>
        <xdr:cNvSpPr>
          <a:spLocks noChangeArrowheads="1"/>
        </xdr:cNvSpPr>
      </xdr:nvSpPr>
      <xdr:spPr bwMode="auto">
        <a:xfrm>
          <a:off x="6172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</xdr:colOff>
      <xdr:row>15</xdr:row>
      <xdr:rowOff>205740</xdr:rowOff>
    </xdr:from>
    <xdr:to>
      <xdr:col>5</xdr:col>
      <xdr:colOff>409620</xdr:colOff>
      <xdr:row>15</xdr:row>
      <xdr:rowOff>472440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2156460" y="4503420"/>
          <a:ext cx="81534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6</xdr:col>
      <xdr:colOff>175260</xdr:colOff>
      <xdr:row>15</xdr:row>
      <xdr:rowOff>205740</xdr:rowOff>
    </xdr:from>
    <xdr:to>
      <xdr:col>8</xdr:col>
      <xdr:colOff>137160</xdr:colOff>
      <xdr:row>15</xdr:row>
      <xdr:rowOff>472440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3185160" y="4503420"/>
          <a:ext cx="92202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6</xdr:col>
      <xdr:colOff>289560</xdr:colOff>
      <xdr:row>37</xdr:row>
      <xdr:rowOff>114300</xdr:rowOff>
    </xdr:from>
    <xdr:to>
      <xdr:col>14</xdr:col>
      <xdr:colOff>38100</xdr:colOff>
      <xdr:row>37</xdr:row>
      <xdr:rowOff>464820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3299460" y="9768840"/>
          <a:ext cx="3451860" cy="350520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0000FF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228600" y="320040"/>
          <a:ext cx="6484620" cy="472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234315</xdr:colOff>
      <xdr:row>3</xdr:row>
      <xdr:rowOff>106680</xdr:rowOff>
    </xdr:from>
    <xdr:to>
      <xdr:col>6</xdr:col>
      <xdr:colOff>310515</xdr:colOff>
      <xdr:row>5</xdr:row>
      <xdr:rowOff>76200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424940" y="1371600"/>
          <a:ext cx="1905000" cy="342900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3366FF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9</xdr:col>
      <xdr:colOff>226695</xdr:colOff>
      <xdr:row>3</xdr:row>
      <xdr:rowOff>106680</xdr:rowOff>
    </xdr:from>
    <xdr:to>
      <xdr:col>13</xdr:col>
      <xdr:colOff>333375</xdr:colOff>
      <xdr:row>5</xdr:row>
      <xdr:rowOff>83820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4663440" y="1371600"/>
          <a:ext cx="2004060" cy="35052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FF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15</xdr:row>
      <xdr:rowOff>95250</xdr:rowOff>
    </xdr:from>
    <xdr:to>
      <xdr:col>13</xdr:col>
      <xdr:colOff>0</xdr:colOff>
      <xdr:row>15</xdr:row>
      <xdr:rowOff>514350</xdr:rowOff>
    </xdr:to>
    <xdr:sp macro="" textlink="">
      <xdr:nvSpPr>
        <xdr:cNvPr id="23891" name="Rectangle 6"/>
        <xdr:cNvSpPr>
          <a:spLocks noChangeArrowheads="1"/>
        </xdr:cNvSpPr>
      </xdr:nvSpPr>
      <xdr:spPr bwMode="auto">
        <a:xfrm>
          <a:off x="5791200" y="4448175"/>
          <a:ext cx="381000" cy="419100"/>
        </a:xfrm>
        <a:prstGeom prst="rect">
          <a:avLst/>
        </a:prstGeom>
        <a:noFill/>
        <a:ln w="2476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15</xdr:row>
      <xdr:rowOff>95250</xdr:rowOff>
    </xdr:from>
    <xdr:to>
      <xdr:col>14</xdr:col>
      <xdr:colOff>0</xdr:colOff>
      <xdr:row>15</xdr:row>
      <xdr:rowOff>514350</xdr:rowOff>
    </xdr:to>
    <xdr:sp macro="" textlink="">
      <xdr:nvSpPr>
        <xdr:cNvPr id="23892" name="Rectangle 7"/>
        <xdr:cNvSpPr>
          <a:spLocks noChangeArrowheads="1"/>
        </xdr:cNvSpPr>
      </xdr:nvSpPr>
      <xdr:spPr bwMode="auto">
        <a:xfrm>
          <a:off x="6172200" y="4448175"/>
          <a:ext cx="381000" cy="419100"/>
        </a:xfrm>
        <a:prstGeom prst="rect">
          <a:avLst/>
        </a:prstGeom>
        <a:noFill/>
        <a:ln w="2476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57150</xdr:rowOff>
    </xdr:from>
    <xdr:to>
      <xdr:col>13</xdr:col>
      <xdr:colOff>0</xdr:colOff>
      <xdr:row>31</xdr:row>
      <xdr:rowOff>142875</xdr:rowOff>
    </xdr:to>
    <xdr:sp macro="" textlink="">
      <xdr:nvSpPr>
        <xdr:cNvPr id="23893" name="Rectangle 9"/>
        <xdr:cNvSpPr>
          <a:spLocks noChangeArrowheads="1"/>
        </xdr:cNvSpPr>
      </xdr:nvSpPr>
      <xdr:spPr bwMode="auto">
        <a:xfrm>
          <a:off x="5791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57150</xdr:rowOff>
    </xdr:from>
    <xdr:to>
      <xdr:col>14</xdr:col>
      <xdr:colOff>0</xdr:colOff>
      <xdr:row>31</xdr:row>
      <xdr:rowOff>142875</xdr:rowOff>
    </xdr:to>
    <xdr:sp macro="" textlink="">
      <xdr:nvSpPr>
        <xdr:cNvPr id="23894" name="Rectangle 10"/>
        <xdr:cNvSpPr>
          <a:spLocks noChangeArrowheads="1"/>
        </xdr:cNvSpPr>
      </xdr:nvSpPr>
      <xdr:spPr bwMode="auto">
        <a:xfrm>
          <a:off x="6172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14</xdr:row>
      <xdr:rowOff>57150</xdr:rowOff>
    </xdr:from>
    <xdr:to>
      <xdr:col>13</xdr:col>
      <xdr:colOff>0</xdr:colOff>
      <xdr:row>14</xdr:row>
      <xdr:rowOff>466725</xdr:rowOff>
    </xdr:to>
    <xdr:sp macro="" textlink="">
      <xdr:nvSpPr>
        <xdr:cNvPr id="23895" name="Rectangle 11"/>
        <xdr:cNvSpPr>
          <a:spLocks noChangeArrowheads="1"/>
        </xdr:cNvSpPr>
      </xdr:nvSpPr>
      <xdr:spPr bwMode="auto">
        <a:xfrm>
          <a:off x="5791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14</xdr:row>
      <xdr:rowOff>57150</xdr:rowOff>
    </xdr:from>
    <xdr:to>
      <xdr:col>14</xdr:col>
      <xdr:colOff>0</xdr:colOff>
      <xdr:row>14</xdr:row>
      <xdr:rowOff>466725</xdr:rowOff>
    </xdr:to>
    <xdr:sp macro="" textlink="">
      <xdr:nvSpPr>
        <xdr:cNvPr id="23896" name="Rectangle 12"/>
        <xdr:cNvSpPr>
          <a:spLocks noChangeArrowheads="1"/>
        </xdr:cNvSpPr>
      </xdr:nvSpPr>
      <xdr:spPr bwMode="auto">
        <a:xfrm>
          <a:off x="6172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</xdr:colOff>
      <xdr:row>15</xdr:row>
      <xdr:rowOff>205740</xdr:rowOff>
    </xdr:from>
    <xdr:to>
      <xdr:col>5</xdr:col>
      <xdr:colOff>409620</xdr:colOff>
      <xdr:row>15</xdr:row>
      <xdr:rowOff>472440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2156460" y="4503420"/>
          <a:ext cx="81534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6</xdr:col>
      <xdr:colOff>175260</xdr:colOff>
      <xdr:row>15</xdr:row>
      <xdr:rowOff>205740</xdr:rowOff>
    </xdr:from>
    <xdr:to>
      <xdr:col>8</xdr:col>
      <xdr:colOff>137160</xdr:colOff>
      <xdr:row>15</xdr:row>
      <xdr:rowOff>472440</xdr:rowOff>
    </xdr:to>
    <xdr:sp macro="" textlink="">
      <xdr:nvSpPr>
        <xdr:cNvPr id="11" name="Rectangle 14"/>
        <xdr:cNvSpPr>
          <a:spLocks noChangeArrowheads="1"/>
        </xdr:cNvSpPr>
      </xdr:nvSpPr>
      <xdr:spPr bwMode="auto">
        <a:xfrm>
          <a:off x="3185160" y="4503420"/>
          <a:ext cx="92202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6</xdr:col>
      <xdr:colOff>289560</xdr:colOff>
      <xdr:row>37</xdr:row>
      <xdr:rowOff>114300</xdr:rowOff>
    </xdr:from>
    <xdr:to>
      <xdr:col>14</xdr:col>
      <xdr:colOff>38100</xdr:colOff>
      <xdr:row>37</xdr:row>
      <xdr:rowOff>464820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3299460" y="9768840"/>
          <a:ext cx="3451860" cy="350520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0000FF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228600" y="320040"/>
          <a:ext cx="6484620" cy="472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14</xdr:row>
      <xdr:rowOff>57150</xdr:rowOff>
    </xdr:from>
    <xdr:to>
      <xdr:col>13</xdr:col>
      <xdr:colOff>0</xdr:colOff>
      <xdr:row>14</xdr:row>
      <xdr:rowOff>466725</xdr:rowOff>
    </xdr:to>
    <xdr:sp macro="" textlink="">
      <xdr:nvSpPr>
        <xdr:cNvPr id="15" name="Rectangle 11"/>
        <xdr:cNvSpPr>
          <a:spLocks noChangeArrowheads="1"/>
        </xdr:cNvSpPr>
      </xdr:nvSpPr>
      <xdr:spPr bwMode="auto">
        <a:xfrm>
          <a:off x="5791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14</xdr:row>
      <xdr:rowOff>57150</xdr:rowOff>
    </xdr:from>
    <xdr:to>
      <xdr:col>14</xdr:col>
      <xdr:colOff>0</xdr:colOff>
      <xdr:row>14</xdr:row>
      <xdr:rowOff>466725</xdr:rowOff>
    </xdr:to>
    <xdr:sp macro="" textlink="">
      <xdr:nvSpPr>
        <xdr:cNvPr id="16" name="Rectangle 12"/>
        <xdr:cNvSpPr>
          <a:spLocks noChangeArrowheads="1"/>
        </xdr:cNvSpPr>
      </xdr:nvSpPr>
      <xdr:spPr bwMode="auto">
        <a:xfrm>
          <a:off x="6172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57150</xdr:rowOff>
    </xdr:from>
    <xdr:to>
      <xdr:col>13</xdr:col>
      <xdr:colOff>0</xdr:colOff>
      <xdr:row>31</xdr:row>
      <xdr:rowOff>142875</xdr:rowOff>
    </xdr:to>
    <xdr:sp macro="" textlink="">
      <xdr:nvSpPr>
        <xdr:cNvPr id="17" name="Rectangle 9"/>
        <xdr:cNvSpPr>
          <a:spLocks noChangeArrowheads="1"/>
        </xdr:cNvSpPr>
      </xdr:nvSpPr>
      <xdr:spPr bwMode="auto">
        <a:xfrm>
          <a:off x="5791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57150</xdr:rowOff>
    </xdr:from>
    <xdr:to>
      <xdr:col>14</xdr:col>
      <xdr:colOff>0</xdr:colOff>
      <xdr:row>31</xdr:row>
      <xdr:rowOff>142875</xdr:rowOff>
    </xdr:to>
    <xdr:sp macro="" textlink="">
      <xdr:nvSpPr>
        <xdr:cNvPr id="18" name="Rectangle 10"/>
        <xdr:cNvSpPr>
          <a:spLocks noChangeArrowheads="1"/>
        </xdr:cNvSpPr>
      </xdr:nvSpPr>
      <xdr:spPr bwMode="auto">
        <a:xfrm>
          <a:off x="6172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234315</xdr:colOff>
      <xdr:row>3</xdr:row>
      <xdr:rowOff>106680</xdr:rowOff>
    </xdr:from>
    <xdr:to>
      <xdr:col>6</xdr:col>
      <xdr:colOff>310515</xdr:colOff>
      <xdr:row>5</xdr:row>
      <xdr:rowOff>76200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424940" y="1371600"/>
          <a:ext cx="1905000" cy="342900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3366FF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9</xdr:col>
      <xdr:colOff>226695</xdr:colOff>
      <xdr:row>3</xdr:row>
      <xdr:rowOff>106680</xdr:rowOff>
    </xdr:from>
    <xdr:to>
      <xdr:col>13</xdr:col>
      <xdr:colOff>333375</xdr:colOff>
      <xdr:row>5</xdr:row>
      <xdr:rowOff>83820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4663440" y="1371600"/>
          <a:ext cx="2004060" cy="35052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FF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15</xdr:row>
      <xdr:rowOff>95250</xdr:rowOff>
    </xdr:from>
    <xdr:to>
      <xdr:col>13</xdr:col>
      <xdr:colOff>0</xdr:colOff>
      <xdr:row>15</xdr:row>
      <xdr:rowOff>514350</xdr:rowOff>
    </xdr:to>
    <xdr:sp macro="" textlink="">
      <xdr:nvSpPr>
        <xdr:cNvPr id="22879" name="Rectangle 6"/>
        <xdr:cNvSpPr>
          <a:spLocks noChangeArrowheads="1"/>
        </xdr:cNvSpPr>
      </xdr:nvSpPr>
      <xdr:spPr bwMode="auto">
        <a:xfrm>
          <a:off x="5791200" y="4448175"/>
          <a:ext cx="381000" cy="419100"/>
        </a:xfrm>
        <a:prstGeom prst="rect">
          <a:avLst/>
        </a:prstGeom>
        <a:noFill/>
        <a:ln w="2476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15</xdr:row>
      <xdr:rowOff>95250</xdr:rowOff>
    </xdr:from>
    <xdr:to>
      <xdr:col>14</xdr:col>
      <xdr:colOff>0</xdr:colOff>
      <xdr:row>15</xdr:row>
      <xdr:rowOff>514350</xdr:rowOff>
    </xdr:to>
    <xdr:sp macro="" textlink="">
      <xdr:nvSpPr>
        <xdr:cNvPr id="22880" name="Rectangle 7"/>
        <xdr:cNvSpPr>
          <a:spLocks noChangeArrowheads="1"/>
        </xdr:cNvSpPr>
      </xdr:nvSpPr>
      <xdr:spPr bwMode="auto">
        <a:xfrm>
          <a:off x="6172200" y="4448175"/>
          <a:ext cx="381000" cy="419100"/>
        </a:xfrm>
        <a:prstGeom prst="rect">
          <a:avLst/>
        </a:prstGeom>
        <a:noFill/>
        <a:ln w="2476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57150</xdr:rowOff>
    </xdr:from>
    <xdr:to>
      <xdr:col>13</xdr:col>
      <xdr:colOff>0</xdr:colOff>
      <xdr:row>31</xdr:row>
      <xdr:rowOff>142875</xdr:rowOff>
    </xdr:to>
    <xdr:sp macro="" textlink="">
      <xdr:nvSpPr>
        <xdr:cNvPr id="22881" name="Rectangle 9"/>
        <xdr:cNvSpPr>
          <a:spLocks noChangeArrowheads="1"/>
        </xdr:cNvSpPr>
      </xdr:nvSpPr>
      <xdr:spPr bwMode="auto">
        <a:xfrm>
          <a:off x="5791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57150</xdr:rowOff>
    </xdr:from>
    <xdr:to>
      <xdr:col>14</xdr:col>
      <xdr:colOff>0</xdr:colOff>
      <xdr:row>31</xdr:row>
      <xdr:rowOff>142875</xdr:rowOff>
    </xdr:to>
    <xdr:sp macro="" textlink="">
      <xdr:nvSpPr>
        <xdr:cNvPr id="22882" name="Rectangle 10"/>
        <xdr:cNvSpPr>
          <a:spLocks noChangeArrowheads="1"/>
        </xdr:cNvSpPr>
      </xdr:nvSpPr>
      <xdr:spPr bwMode="auto">
        <a:xfrm>
          <a:off x="6172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14</xdr:row>
      <xdr:rowOff>57150</xdr:rowOff>
    </xdr:from>
    <xdr:to>
      <xdr:col>13</xdr:col>
      <xdr:colOff>0</xdr:colOff>
      <xdr:row>14</xdr:row>
      <xdr:rowOff>466725</xdr:rowOff>
    </xdr:to>
    <xdr:sp macro="" textlink="">
      <xdr:nvSpPr>
        <xdr:cNvPr id="22883" name="Rectangle 11"/>
        <xdr:cNvSpPr>
          <a:spLocks noChangeArrowheads="1"/>
        </xdr:cNvSpPr>
      </xdr:nvSpPr>
      <xdr:spPr bwMode="auto">
        <a:xfrm>
          <a:off x="5791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14</xdr:row>
      <xdr:rowOff>57150</xdr:rowOff>
    </xdr:from>
    <xdr:to>
      <xdr:col>14</xdr:col>
      <xdr:colOff>0</xdr:colOff>
      <xdr:row>14</xdr:row>
      <xdr:rowOff>466725</xdr:rowOff>
    </xdr:to>
    <xdr:sp macro="" textlink="">
      <xdr:nvSpPr>
        <xdr:cNvPr id="22884" name="Rectangle 12"/>
        <xdr:cNvSpPr>
          <a:spLocks noChangeArrowheads="1"/>
        </xdr:cNvSpPr>
      </xdr:nvSpPr>
      <xdr:spPr bwMode="auto">
        <a:xfrm>
          <a:off x="6172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4</xdr:col>
      <xdr:colOff>60960</xdr:colOff>
      <xdr:row>15</xdr:row>
      <xdr:rowOff>205740</xdr:rowOff>
    </xdr:from>
    <xdr:to>
      <xdr:col>5</xdr:col>
      <xdr:colOff>409620</xdr:colOff>
      <xdr:row>15</xdr:row>
      <xdr:rowOff>472440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2156460" y="4503420"/>
          <a:ext cx="81534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6</xdr:col>
      <xdr:colOff>175260</xdr:colOff>
      <xdr:row>15</xdr:row>
      <xdr:rowOff>205740</xdr:rowOff>
    </xdr:from>
    <xdr:to>
      <xdr:col>8</xdr:col>
      <xdr:colOff>137160</xdr:colOff>
      <xdr:row>15</xdr:row>
      <xdr:rowOff>472440</xdr:rowOff>
    </xdr:to>
    <xdr:sp macro="" textlink="">
      <xdr:nvSpPr>
        <xdr:cNvPr id="11" name="Rectangle 14"/>
        <xdr:cNvSpPr>
          <a:spLocks noChangeArrowheads="1"/>
        </xdr:cNvSpPr>
      </xdr:nvSpPr>
      <xdr:spPr bwMode="auto">
        <a:xfrm>
          <a:off x="3185160" y="4503420"/>
          <a:ext cx="92202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6</xdr:col>
      <xdr:colOff>289560</xdr:colOff>
      <xdr:row>37</xdr:row>
      <xdr:rowOff>114300</xdr:rowOff>
    </xdr:from>
    <xdr:to>
      <xdr:col>14</xdr:col>
      <xdr:colOff>38100</xdr:colOff>
      <xdr:row>37</xdr:row>
      <xdr:rowOff>464820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3299460" y="9768840"/>
          <a:ext cx="3451860" cy="350520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0000FF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228600" y="320040"/>
          <a:ext cx="6484620" cy="472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14</xdr:row>
      <xdr:rowOff>57150</xdr:rowOff>
    </xdr:from>
    <xdr:to>
      <xdr:col>13</xdr:col>
      <xdr:colOff>0</xdr:colOff>
      <xdr:row>14</xdr:row>
      <xdr:rowOff>466725</xdr:rowOff>
    </xdr:to>
    <xdr:sp macro="" textlink="">
      <xdr:nvSpPr>
        <xdr:cNvPr id="14" name="Rectangle 11"/>
        <xdr:cNvSpPr>
          <a:spLocks noChangeArrowheads="1"/>
        </xdr:cNvSpPr>
      </xdr:nvSpPr>
      <xdr:spPr bwMode="auto">
        <a:xfrm>
          <a:off x="5791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14</xdr:row>
      <xdr:rowOff>57150</xdr:rowOff>
    </xdr:from>
    <xdr:to>
      <xdr:col>14</xdr:col>
      <xdr:colOff>0</xdr:colOff>
      <xdr:row>14</xdr:row>
      <xdr:rowOff>466725</xdr:rowOff>
    </xdr:to>
    <xdr:sp macro="" textlink="">
      <xdr:nvSpPr>
        <xdr:cNvPr id="15" name="Rectangle 12"/>
        <xdr:cNvSpPr>
          <a:spLocks noChangeArrowheads="1"/>
        </xdr:cNvSpPr>
      </xdr:nvSpPr>
      <xdr:spPr bwMode="auto">
        <a:xfrm>
          <a:off x="6172200" y="3876675"/>
          <a:ext cx="381000" cy="409575"/>
        </a:xfrm>
        <a:prstGeom prst="rect">
          <a:avLst/>
        </a:prstGeom>
        <a:noFill/>
        <a:ln w="2476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57150</xdr:rowOff>
    </xdr:from>
    <xdr:to>
      <xdr:col>13</xdr:col>
      <xdr:colOff>0</xdr:colOff>
      <xdr:row>31</xdr:row>
      <xdr:rowOff>142875</xdr:rowOff>
    </xdr:to>
    <xdr:sp macro="" textlink="">
      <xdr:nvSpPr>
        <xdr:cNvPr id="16" name="Rectangle 9"/>
        <xdr:cNvSpPr>
          <a:spLocks noChangeArrowheads="1"/>
        </xdr:cNvSpPr>
      </xdr:nvSpPr>
      <xdr:spPr bwMode="auto">
        <a:xfrm>
          <a:off x="5791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57150</xdr:rowOff>
    </xdr:from>
    <xdr:to>
      <xdr:col>14</xdr:col>
      <xdr:colOff>0</xdr:colOff>
      <xdr:row>31</xdr:row>
      <xdr:rowOff>142875</xdr:rowOff>
    </xdr:to>
    <xdr:sp macro="" textlink="">
      <xdr:nvSpPr>
        <xdr:cNvPr id="17" name="Rectangle 10"/>
        <xdr:cNvSpPr>
          <a:spLocks noChangeArrowheads="1"/>
        </xdr:cNvSpPr>
      </xdr:nvSpPr>
      <xdr:spPr bwMode="auto">
        <a:xfrm>
          <a:off x="6172200" y="7962900"/>
          <a:ext cx="381000" cy="466725"/>
        </a:xfrm>
        <a:prstGeom prst="rect">
          <a:avLst/>
        </a:prstGeom>
        <a:noFill/>
        <a:ln w="2476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G34" sqref="G34"/>
    </sheetView>
  </sheetViews>
  <sheetFormatPr baseColWidth="10" defaultRowHeight="12.75" x14ac:dyDescent="0.2"/>
  <cols>
    <col min="1" max="1" width="14" bestFit="1" customWidth="1"/>
    <col min="2" max="2" width="16.140625" bestFit="1" customWidth="1"/>
    <col min="4" max="4" width="8.85546875" customWidth="1"/>
    <col min="5" max="5" width="1.5703125" customWidth="1"/>
    <col min="6" max="6" width="10" customWidth="1"/>
    <col min="9" max="9" width="3" customWidth="1"/>
  </cols>
  <sheetData>
    <row r="1" spans="1:6" ht="20.25" x14ac:dyDescent="0.3">
      <c r="A1" s="133" t="s">
        <v>44</v>
      </c>
      <c r="B1" s="133"/>
      <c r="C1" s="133"/>
      <c r="D1" s="133"/>
      <c r="E1" s="133"/>
      <c r="F1" s="133"/>
    </row>
    <row r="2" spans="1:6" x14ac:dyDescent="0.2">
      <c r="A2" s="79"/>
      <c r="B2" s="79"/>
      <c r="C2" s="79"/>
      <c r="D2" s="79"/>
      <c r="E2" s="79"/>
      <c r="F2" s="79"/>
    </row>
    <row r="3" spans="1:6" ht="20.25" x14ac:dyDescent="0.3">
      <c r="A3" s="133" t="s">
        <v>62</v>
      </c>
      <c r="B3" s="133"/>
      <c r="C3" s="133"/>
      <c r="D3" s="133"/>
      <c r="E3" s="133"/>
      <c r="F3" s="133"/>
    </row>
    <row r="5" spans="1:6" ht="18" x14ac:dyDescent="0.25">
      <c r="A5" s="67" t="s">
        <v>45</v>
      </c>
      <c r="C5" s="83"/>
    </row>
    <row r="6" spans="1:6" ht="6.6" customHeight="1" x14ac:dyDescent="0.2"/>
    <row r="7" spans="1:6" ht="15" x14ac:dyDescent="0.2">
      <c r="A7" s="17"/>
      <c r="B7" s="17"/>
      <c r="C7" s="17"/>
      <c r="D7" s="66" t="s">
        <v>5</v>
      </c>
    </row>
    <row r="8" spans="1:6" ht="22.15" customHeight="1" x14ac:dyDescent="0.2">
      <c r="A8" s="71"/>
      <c r="B8" s="71"/>
      <c r="C8" s="71"/>
      <c r="D8" s="71"/>
      <c r="E8" s="83"/>
    </row>
    <row r="9" spans="1:6" ht="15" x14ac:dyDescent="0.2">
      <c r="A9" s="71"/>
      <c r="B9" s="71"/>
      <c r="C9" s="71"/>
      <c r="D9" s="71"/>
      <c r="E9" s="83"/>
    </row>
    <row r="10" spans="1:6" ht="22.15" customHeight="1" x14ac:dyDescent="0.2">
      <c r="A10" s="80" t="s">
        <v>40</v>
      </c>
      <c r="B10" s="77" t="s">
        <v>48</v>
      </c>
      <c r="C10" s="69" t="s">
        <v>41</v>
      </c>
      <c r="D10" s="102">
        <v>23.5</v>
      </c>
      <c r="E10" s="109" t="s">
        <v>11</v>
      </c>
      <c r="F10" s="70">
        <v>36.5</v>
      </c>
    </row>
    <row r="11" spans="1:6" ht="22.15" customHeight="1" thickBot="1" x14ac:dyDescent="0.25">
      <c r="A11" s="71"/>
      <c r="B11" s="71"/>
      <c r="C11" s="69" t="s">
        <v>46</v>
      </c>
      <c r="D11" s="103" t="s">
        <v>63</v>
      </c>
      <c r="E11" s="109" t="s">
        <v>11</v>
      </c>
      <c r="F11" s="72">
        <v>16</v>
      </c>
    </row>
    <row r="12" spans="1:6" ht="22.15" customHeight="1" thickTop="1" thickBot="1" x14ac:dyDescent="0.25">
      <c r="A12" s="71"/>
      <c r="B12" s="71"/>
      <c r="C12" s="68" t="s">
        <v>47</v>
      </c>
      <c r="D12" s="104">
        <f>SUM(D10+D11)</f>
        <v>67.5</v>
      </c>
      <c r="E12" s="108" t="s">
        <v>11</v>
      </c>
      <c r="F12" s="73">
        <f>SUM(F10+F11)</f>
        <v>52.5</v>
      </c>
    </row>
    <row r="13" spans="1:6" ht="22.15" customHeight="1" thickTop="1" x14ac:dyDescent="0.2">
      <c r="A13" s="71"/>
      <c r="B13" s="71"/>
      <c r="C13" s="71"/>
      <c r="D13" s="71"/>
      <c r="E13" s="83"/>
    </row>
    <row r="14" spans="1:6" ht="15" x14ac:dyDescent="0.2">
      <c r="A14" s="71"/>
      <c r="B14" s="71"/>
      <c r="C14" s="71"/>
      <c r="D14" s="71"/>
      <c r="E14" s="83"/>
    </row>
    <row r="15" spans="1:6" ht="22.15" customHeight="1" x14ac:dyDescent="0.2">
      <c r="A15" s="71"/>
      <c r="B15" s="71"/>
      <c r="C15" s="71"/>
      <c r="D15" s="71"/>
      <c r="E15" s="83"/>
    </row>
    <row r="16" spans="1:6" ht="15" x14ac:dyDescent="0.2">
      <c r="A16" s="71"/>
      <c r="B16" s="71"/>
      <c r="C16" s="71"/>
      <c r="D16" s="71"/>
      <c r="E16" s="83"/>
    </row>
    <row r="17" spans="1:8" ht="22.15" customHeight="1" x14ac:dyDescent="0.2">
      <c r="A17" s="74" t="s">
        <v>38</v>
      </c>
      <c r="B17" s="77" t="s">
        <v>48</v>
      </c>
      <c r="C17" s="69" t="s">
        <v>41</v>
      </c>
      <c r="D17" s="105" t="s">
        <v>64</v>
      </c>
      <c r="E17" s="109" t="s">
        <v>11</v>
      </c>
      <c r="F17" s="70">
        <v>50</v>
      </c>
    </row>
    <row r="18" spans="1:8" ht="22.15" customHeight="1" thickBot="1" x14ac:dyDescent="0.25">
      <c r="A18" s="71"/>
      <c r="B18" s="71"/>
      <c r="C18" s="69" t="s">
        <v>46</v>
      </c>
      <c r="D18" s="103" t="s">
        <v>65</v>
      </c>
      <c r="E18" s="109" t="s">
        <v>11</v>
      </c>
      <c r="F18" s="72">
        <v>34</v>
      </c>
    </row>
    <row r="19" spans="1:8" ht="22.15" customHeight="1" thickTop="1" thickBot="1" x14ac:dyDescent="0.25">
      <c r="A19" s="71"/>
      <c r="B19" s="71"/>
      <c r="C19" s="68" t="s">
        <v>47</v>
      </c>
      <c r="D19" s="104">
        <f>SUM(D17+D18)</f>
        <v>36</v>
      </c>
      <c r="E19" s="108" t="s">
        <v>11</v>
      </c>
      <c r="F19" s="73">
        <f>SUM(F17+F18)</f>
        <v>84</v>
      </c>
    </row>
    <row r="20" spans="1:8" ht="22.15" customHeight="1" thickTop="1" x14ac:dyDescent="0.2">
      <c r="A20" s="71"/>
      <c r="B20" s="71"/>
      <c r="C20" s="71"/>
      <c r="D20" s="71"/>
      <c r="E20" s="83"/>
    </row>
    <row r="21" spans="1:8" ht="15" x14ac:dyDescent="0.2">
      <c r="A21" s="71"/>
      <c r="B21" s="71"/>
      <c r="C21" s="71"/>
      <c r="D21" s="71"/>
      <c r="E21" s="83"/>
    </row>
    <row r="22" spans="1:8" ht="22.15" customHeight="1" x14ac:dyDescent="0.2">
      <c r="A22" s="71"/>
      <c r="B22" s="71"/>
      <c r="C22" s="71"/>
      <c r="D22" s="71"/>
      <c r="E22" s="83"/>
    </row>
    <row r="23" spans="1:8" ht="15" x14ac:dyDescent="0.2">
      <c r="A23" s="71"/>
      <c r="B23" s="71"/>
      <c r="C23" s="71"/>
      <c r="D23" s="71"/>
      <c r="E23" s="83"/>
    </row>
    <row r="24" spans="1:8" ht="22.15" customHeight="1" x14ac:dyDescent="0.2">
      <c r="A24" s="74" t="s">
        <v>38</v>
      </c>
      <c r="B24" s="81" t="s">
        <v>49</v>
      </c>
      <c r="C24" s="69" t="s">
        <v>41</v>
      </c>
      <c r="D24" s="102">
        <v>20.25</v>
      </c>
      <c r="E24" s="109" t="s">
        <v>11</v>
      </c>
      <c r="F24" s="70">
        <v>39.75</v>
      </c>
      <c r="H24" s="100"/>
    </row>
    <row r="25" spans="1:8" ht="22.15" customHeight="1" thickBot="1" x14ac:dyDescent="0.25">
      <c r="A25" s="71"/>
      <c r="B25" s="71"/>
      <c r="C25" s="69" t="s">
        <v>46</v>
      </c>
      <c r="D25" s="106">
        <v>19.5</v>
      </c>
      <c r="E25" s="109" t="s">
        <v>11</v>
      </c>
      <c r="F25" s="72">
        <v>40.5</v>
      </c>
    </row>
    <row r="26" spans="1:8" ht="22.15" customHeight="1" thickTop="1" thickBot="1" x14ac:dyDescent="0.25">
      <c r="A26" s="71"/>
      <c r="B26" s="71"/>
      <c r="C26" s="68" t="s">
        <v>47</v>
      </c>
      <c r="D26" s="107">
        <f>SUM(D24+D25)</f>
        <v>39.75</v>
      </c>
      <c r="E26" s="108" t="s">
        <v>11</v>
      </c>
      <c r="F26" s="73">
        <f>SUM(F24+F25)</f>
        <v>80.25</v>
      </c>
    </row>
    <row r="27" spans="1:8" ht="22.15" customHeight="1" thickTop="1" x14ac:dyDescent="0.2"/>
    <row r="29" spans="1:8" ht="15" x14ac:dyDescent="0.2">
      <c r="A29" s="17" t="s">
        <v>50</v>
      </c>
    </row>
    <row r="31" spans="1:8" ht="22.15" customHeight="1" x14ac:dyDescent="0.2">
      <c r="A31" s="76"/>
      <c r="B31" s="70"/>
      <c r="C31" s="17"/>
      <c r="D31" s="69" t="s">
        <v>55</v>
      </c>
      <c r="E31" s="101"/>
      <c r="F31" s="101"/>
      <c r="G31" s="115" t="s">
        <v>36</v>
      </c>
    </row>
    <row r="32" spans="1:8" ht="22.15" customHeight="1" x14ac:dyDescent="0.2">
      <c r="A32" s="75" t="s">
        <v>38</v>
      </c>
      <c r="B32" s="70"/>
      <c r="D32" s="110" t="s">
        <v>56</v>
      </c>
      <c r="E32" s="111"/>
      <c r="F32" s="111"/>
      <c r="G32" s="113" t="s">
        <v>37</v>
      </c>
      <c r="H32" s="112"/>
    </row>
    <row r="33" spans="1:8" ht="22.15" customHeight="1" x14ac:dyDescent="0.2">
      <c r="A33" s="82" t="s">
        <v>40</v>
      </c>
      <c r="B33" s="70">
        <v>2</v>
      </c>
      <c r="D33" s="110" t="s">
        <v>57</v>
      </c>
      <c r="E33" s="111"/>
      <c r="F33" s="111"/>
      <c r="G33" s="114" t="s">
        <v>35</v>
      </c>
      <c r="H33" s="112"/>
    </row>
    <row r="34" spans="1:8" ht="22.15" customHeight="1" x14ac:dyDescent="0.2">
      <c r="A34" s="78" t="s">
        <v>39</v>
      </c>
      <c r="B34" s="70">
        <v>1</v>
      </c>
      <c r="D34" s="110"/>
      <c r="E34" s="111"/>
      <c r="F34" s="111"/>
      <c r="G34" s="114"/>
      <c r="H34" s="112"/>
    </row>
    <row r="35" spans="1:8" ht="22.15" customHeight="1" x14ac:dyDescent="0.2"/>
  </sheetData>
  <mergeCells count="2">
    <mergeCell ref="A1:F1"/>
    <mergeCell ref="A3:F3"/>
  </mergeCells>
  <phoneticPr fontId="0" type="noConversion"/>
  <printOptions horizontalCentered="1"/>
  <pageMargins left="0.78740157480314965" right="0.78740157480314965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6" workbookViewId="0">
      <selection activeCell="R27" sqref="R27"/>
    </sheetView>
  </sheetViews>
  <sheetFormatPr baseColWidth="10" defaultRowHeight="14.25" x14ac:dyDescent="0.2"/>
  <cols>
    <col min="1" max="1" width="3.28515625" style="1" customWidth="1"/>
    <col min="2" max="2" width="13.85546875" style="1" customWidth="1"/>
    <col min="3" max="7" width="6.7109375" style="1" customWidth="1"/>
    <col min="8" max="8" width="7.28515625" style="1" customWidth="1"/>
    <col min="9" max="10" width="6.7109375" style="1" customWidth="1"/>
    <col min="11" max="12" width="7.7109375" style="1" customWidth="1"/>
    <col min="13" max="13" width="7" style="1" customWidth="1"/>
    <col min="14" max="14" width="5.7109375" style="1" customWidth="1"/>
    <col min="15" max="15" width="2.28515625" style="1" customWidth="1"/>
    <col min="16" max="16" width="1.140625" style="1" customWidth="1"/>
    <col min="17" max="16384" width="11.42578125" style="1"/>
  </cols>
  <sheetData>
    <row r="1" spans="1:15" ht="25.5" customHeight="1" x14ac:dyDescent="0.2">
      <c r="A1" s="22"/>
      <c r="B1" s="141" t="s">
        <v>26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27"/>
    </row>
    <row r="2" spans="1:15" s="18" customFormat="1" ht="37.5" customHeight="1" x14ac:dyDescent="0.2">
      <c r="A2" s="32"/>
      <c r="B2" s="142" t="s">
        <v>53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8"/>
    </row>
    <row r="3" spans="1:15" s="18" customFormat="1" ht="37.5" customHeight="1" x14ac:dyDescent="0.2">
      <c r="A3" s="32"/>
      <c r="B3" s="143" t="s">
        <v>54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28"/>
    </row>
    <row r="4" spans="1:15" ht="11.25" customHeight="1" x14ac:dyDescent="0.2">
      <c r="A4" s="2"/>
      <c r="O4" s="29"/>
    </row>
    <row r="5" spans="1:15" ht="18.75" customHeight="1" x14ac:dyDescent="0.25">
      <c r="A5" s="2"/>
      <c r="B5" s="17" t="s">
        <v>0</v>
      </c>
      <c r="D5" s="53" t="s">
        <v>35</v>
      </c>
      <c r="H5" s="17" t="s">
        <v>1</v>
      </c>
      <c r="K5" s="53" t="s">
        <v>37</v>
      </c>
      <c r="O5" s="29"/>
    </row>
    <row r="6" spans="1:15" x14ac:dyDescent="0.2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9"/>
    </row>
    <row r="7" spans="1:15" ht="15" x14ac:dyDescent="0.25">
      <c r="A7" s="2"/>
      <c r="B7" s="19" t="s">
        <v>2</v>
      </c>
      <c r="C7" s="1" t="s">
        <v>3</v>
      </c>
      <c r="F7" s="4"/>
      <c r="G7" s="1" t="s">
        <v>4</v>
      </c>
      <c r="K7" s="3"/>
      <c r="L7" s="4"/>
      <c r="M7" s="35" t="s">
        <v>5</v>
      </c>
      <c r="N7" s="36"/>
      <c r="O7" s="29"/>
    </row>
    <row r="8" spans="1:15" ht="15" x14ac:dyDescent="0.25">
      <c r="A8" s="2"/>
      <c r="B8" s="5"/>
      <c r="C8" s="9" t="s">
        <v>6</v>
      </c>
      <c r="D8" s="9"/>
      <c r="E8" s="9"/>
      <c r="F8" s="6"/>
      <c r="G8" s="9" t="s">
        <v>6</v>
      </c>
      <c r="H8" s="9"/>
      <c r="I8" s="9"/>
      <c r="J8" s="9"/>
      <c r="K8" s="14" t="s">
        <v>7</v>
      </c>
      <c r="L8" s="15" t="s">
        <v>8</v>
      </c>
      <c r="M8" s="37" t="s">
        <v>9</v>
      </c>
      <c r="N8" s="37" t="s">
        <v>10</v>
      </c>
      <c r="O8" s="29"/>
    </row>
    <row r="9" spans="1:15" ht="21" customHeight="1" x14ac:dyDescent="0.2">
      <c r="A9" s="2"/>
      <c r="B9" s="64" t="s">
        <v>31</v>
      </c>
      <c r="C9" s="13" t="s">
        <v>66</v>
      </c>
      <c r="D9" s="38"/>
      <c r="E9" s="38"/>
      <c r="F9" s="39"/>
      <c r="G9" s="38" t="s">
        <v>67</v>
      </c>
      <c r="H9" s="38"/>
      <c r="I9" s="38"/>
      <c r="J9" s="38"/>
      <c r="K9" s="116" t="s">
        <v>68</v>
      </c>
      <c r="L9" s="116" t="s">
        <v>69</v>
      </c>
      <c r="M9" s="87">
        <v>1.25</v>
      </c>
      <c r="N9" s="147">
        <v>3.75</v>
      </c>
      <c r="O9" s="29"/>
    </row>
    <row r="10" spans="1:15" ht="21" customHeight="1" x14ac:dyDescent="0.2">
      <c r="A10" s="2"/>
      <c r="B10" s="64" t="s">
        <v>32</v>
      </c>
      <c r="C10" s="97" t="s">
        <v>70</v>
      </c>
      <c r="D10" s="38"/>
      <c r="E10" s="38"/>
      <c r="F10" s="39"/>
      <c r="G10" s="38" t="s">
        <v>71</v>
      </c>
      <c r="H10" s="38"/>
      <c r="I10" s="38"/>
      <c r="J10" s="38"/>
      <c r="K10" s="116" t="s">
        <v>72</v>
      </c>
      <c r="L10" s="116" t="s">
        <v>68</v>
      </c>
      <c r="M10" s="87">
        <v>3.75</v>
      </c>
      <c r="N10" s="147">
        <v>1.25</v>
      </c>
      <c r="O10" s="29"/>
    </row>
    <row r="11" spans="1:15" ht="21" customHeight="1" x14ac:dyDescent="0.2">
      <c r="A11" s="2"/>
      <c r="B11" s="64" t="s">
        <v>33</v>
      </c>
      <c r="C11" s="97" t="s">
        <v>73</v>
      </c>
      <c r="D11" s="38"/>
      <c r="E11" s="38"/>
      <c r="F11" s="39"/>
      <c r="G11" s="97" t="s">
        <v>74</v>
      </c>
      <c r="H11" s="98"/>
      <c r="I11" s="38"/>
      <c r="J11" s="38"/>
      <c r="K11" s="116" t="s">
        <v>75</v>
      </c>
      <c r="L11" s="116" t="s">
        <v>76</v>
      </c>
      <c r="M11" s="87">
        <v>1.25</v>
      </c>
      <c r="N11" s="147">
        <v>3.75</v>
      </c>
      <c r="O11" s="29"/>
    </row>
    <row r="12" spans="1:15" ht="21" customHeight="1" x14ac:dyDescent="0.2">
      <c r="A12" s="2"/>
      <c r="B12" s="128" t="s">
        <v>34</v>
      </c>
      <c r="C12" s="146" t="s">
        <v>77</v>
      </c>
      <c r="D12" s="129"/>
      <c r="E12" s="129"/>
      <c r="F12" s="130"/>
      <c r="G12" s="129" t="s">
        <v>78</v>
      </c>
      <c r="H12" s="129"/>
      <c r="I12" s="129"/>
      <c r="J12" s="129"/>
      <c r="K12" s="131" t="s">
        <v>79</v>
      </c>
      <c r="L12" s="131" t="s">
        <v>72</v>
      </c>
      <c r="M12" s="132">
        <v>5</v>
      </c>
      <c r="N12" s="148">
        <v>0</v>
      </c>
      <c r="O12" s="29"/>
    </row>
    <row r="13" spans="1:15" ht="21" customHeight="1" x14ac:dyDescent="0.2">
      <c r="A13" s="2"/>
      <c r="B13" s="64" t="s">
        <v>29</v>
      </c>
      <c r="C13" s="38" t="s">
        <v>80</v>
      </c>
      <c r="D13" s="38"/>
      <c r="E13" s="38"/>
      <c r="F13" s="39"/>
      <c r="G13" s="38" t="s">
        <v>81</v>
      </c>
      <c r="H13" s="38"/>
      <c r="I13" s="38"/>
      <c r="J13" s="38"/>
      <c r="K13" s="116" t="s">
        <v>75</v>
      </c>
      <c r="L13" s="116" t="s">
        <v>68</v>
      </c>
      <c r="M13" s="87">
        <v>1.25</v>
      </c>
      <c r="N13" s="147">
        <v>3.75</v>
      </c>
      <c r="O13" s="29"/>
    </row>
    <row r="14" spans="1:15" ht="21" customHeight="1" x14ac:dyDescent="0.2">
      <c r="A14" s="2"/>
      <c r="B14" s="65" t="s">
        <v>30</v>
      </c>
      <c r="C14" s="23" t="s">
        <v>82</v>
      </c>
      <c r="D14" s="23"/>
      <c r="E14" s="23"/>
      <c r="F14" s="40"/>
      <c r="G14" s="23" t="s">
        <v>83</v>
      </c>
      <c r="H14" s="23"/>
      <c r="I14" s="23"/>
      <c r="J14" s="23"/>
      <c r="K14" s="117" t="s">
        <v>84</v>
      </c>
      <c r="L14" s="117" t="s">
        <v>79</v>
      </c>
      <c r="M14" s="88">
        <v>5</v>
      </c>
      <c r="N14" s="125">
        <v>0</v>
      </c>
      <c r="O14" s="29"/>
    </row>
    <row r="15" spans="1:15" s="13" customFormat="1" ht="42" customHeight="1" thickBot="1" x14ac:dyDescent="0.25">
      <c r="A15" s="34"/>
      <c r="B15" s="12"/>
      <c r="C15" s="12"/>
      <c r="D15" s="12"/>
      <c r="E15" s="12"/>
      <c r="F15" s="12"/>
      <c r="G15" s="12"/>
      <c r="H15" s="12"/>
      <c r="I15" s="12"/>
      <c r="J15" s="56" t="s">
        <v>12</v>
      </c>
      <c r="K15" s="12"/>
      <c r="L15" s="12"/>
      <c r="M15" s="124">
        <f>SUM(M9:M14)</f>
        <v>17.5</v>
      </c>
      <c r="N15" s="121">
        <f>SUM(N9:N14)</f>
        <v>12.5</v>
      </c>
      <c r="O15" s="30"/>
    </row>
    <row r="16" spans="1:15" s="13" customFormat="1" ht="47.25" customHeight="1" thickBot="1" x14ac:dyDescent="0.25">
      <c r="A16" s="34"/>
      <c r="B16" s="61" t="s">
        <v>28</v>
      </c>
      <c r="C16" s="12"/>
      <c r="D16" s="12"/>
      <c r="E16" s="118" t="s">
        <v>86</v>
      </c>
      <c r="F16" s="149" t="s">
        <v>85</v>
      </c>
      <c r="G16" s="96"/>
      <c r="H16" s="96" t="s">
        <v>87</v>
      </c>
      <c r="I16" s="95"/>
      <c r="J16" s="57" t="s">
        <v>27</v>
      </c>
      <c r="K16" s="20"/>
      <c r="L16" s="16"/>
      <c r="M16" s="89">
        <v>4.5</v>
      </c>
      <c r="N16" s="89">
        <v>1.5</v>
      </c>
      <c r="O16" s="30"/>
    </row>
    <row r="17" spans="1:15" ht="3.75" customHeight="1" x14ac:dyDescent="0.2">
      <c r="A17" s="2"/>
      <c r="M17" s="90"/>
      <c r="N17" s="90"/>
      <c r="O17" s="29"/>
    </row>
    <row r="18" spans="1:15" ht="6.75" customHeight="1" x14ac:dyDescent="0.25">
      <c r="A18" s="2"/>
      <c r="B18" s="54"/>
      <c r="M18" s="90"/>
      <c r="N18" s="90"/>
      <c r="O18" s="29"/>
    </row>
    <row r="19" spans="1:15" ht="30.75" customHeight="1" x14ac:dyDescent="0.2">
      <c r="A19" s="2"/>
      <c r="B19" s="50" t="s">
        <v>17</v>
      </c>
      <c r="C19" s="25"/>
      <c r="D19" s="25"/>
      <c r="E19" s="86"/>
      <c r="F19" s="134" t="s">
        <v>59</v>
      </c>
      <c r="G19" s="144"/>
      <c r="H19" s="145"/>
      <c r="I19" s="24" t="s">
        <v>13</v>
      </c>
      <c r="J19" s="25"/>
      <c r="K19" s="25"/>
      <c r="L19" s="24"/>
      <c r="M19" s="91">
        <v>0</v>
      </c>
      <c r="N19" s="85">
        <v>4</v>
      </c>
      <c r="O19" s="29"/>
    </row>
    <row r="20" spans="1:15" ht="7.5" customHeight="1" x14ac:dyDescent="0.25">
      <c r="A20" s="2"/>
      <c r="B20" s="48"/>
      <c r="C20" s="25"/>
      <c r="D20" s="25"/>
      <c r="E20" s="25"/>
      <c r="F20" s="47"/>
      <c r="G20" s="51"/>
      <c r="H20" s="25"/>
      <c r="I20" s="24"/>
      <c r="J20" s="25"/>
      <c r="K20" s="25"/>
      <c r="L20" s="24"/>
      <c r="M20" s="84"/>
      <c r="N20" s="84"/>
      <c r="O20" s="29"/>
    </row>
    <row r="21" spans="1:15" ht="30.75" customHeight="1" x14ac:dyDescent="0.2">
      <c r="A21" s="2"/>
      <c r="B21" s="49" t="s">
        <v>24</v>
      </c>
      <c r="C21" s="9"/>
      <c r="D21" s="9"/>
      <c r="E21" s="6"/>
      <c r="F21" s="137" t="s">
        <v>51</v>
      </c>
      <c r="G21" s="135"/>
      <c r="H21" s="136"/>
      <c r="I21" s="23" t="s">
        <v>13</v>
      </c>
      <c r="J21" s="9"/>
      <c r="K21" s="9"/>
      <c r="L21" s="23"/>
      <c r="M21" s="92">
        <v>0</v>
      </c>
      <c r="N21" s="88">
        <v>4</v>
      </c>
      <c r="O21" s="29"/>
    </row>
    <row r="22" spans="1:15" ht="7.5" customHeight="1" x14ac:dyDescent="0.25">
      <c r="A22" s="2"/>
      <c r="F22" s="52"/>
      <c r="G22" s="53"/>
      <c r="L22" s="13"/>
      <c r="M22" s="90"/>
      <c r="N22" s="90"/>
      <c r="O22" s="29"/>
    </row>
    <row r="23" spans="1:15" ht="30.75" customHeight="1" x14ac:dyDescent="0.2">
      <c r="A23" s="2"/>
      <c r="B23" s="49" t="s">
        <v>16</v>
      </c>
      <c r="C23" s="25"/>
      <c r="D23" s="25"/>
      <c r="E23" s="26"/>
      <c r="F23" s="134" t="s">
        <v>60</v>
      </c>
      <c r="G23" s="135"/>
      <c r="H23" s="136"/>
      <c r="I23" s="24" t="s">
        <v>13</v>
      </c>
      <c r="J23" s="25"/>
      <c r="K23" s="25"/>
      <c r="L23" s="24"/>
      <c r="M23" s="91">
        <v>0</v>
      </c>
      <c r="N23" s="85">
        <v>4</v>
      </c>
      <c r="O23" s="29"/>
    </row>
    <row r="24" spans="1:15" ht="7.5" customHeight="1" x14ac:dyDescent="0.25">
      <c r="A24" s="2"/>
      <c r="B24" s="24"/>
      <c r="C24" s="25"/>
      <c r="D24" s="25"/>
      <c r="E24" s="25"/>
      <c r="F24" s="47"/>
      <c r="G24" s="51"/>
      <c r="H24" s="25"/>
      <c r="I24" s="24"/>
      <c r="J24" s="25"/>
      <c r="K24" s="25"/>
      <c r="L24" s="24"/>
      <c r="M24" s="84"/>
      <c r="N24" s="84"/>
      <c r="O24" s="29"/>
    </row>
    <row r="25" spans="1:15" ht="30.75" customHeight="1" x14ac:dyDescent="0.2">
      <c r="A25" s="2"/>
      <c r="B25" s="50" t="s">
        <v>14</v>
      </c>
      <c r="C25" s="9"/>
      <c r="D25" s="9"/>
      <c r="E25" s="6"/>
      <c r="F25" s="134" t="s">
        <v>61</v>
      </c>
      <c r="G25" s="135"/>
      <c r="H25" s="136"/>
      <c r="I25" s="23" t="s">
        <v>13</v>
      </c>
      <c r="J25" s="9"/>
      <c r="K25" s="9"/>
      <c r="L25" s="23"/>
      <c r="M25" s="92">
        <v>0</v>
      </c>
      <c r="N25" s="88">
        <v>4</v>
      </c>
      <c r="O25" s="29"/>
    </row>
    <row r="26" spans="1:15" ht="7.5" customHeight="1" x14ac:dyDescent="0.25">
      <c r="A26" s="2"/>
      <c r="F26" s="52"/>
      <c r="G26" s="53"/>
      <c r="L26" s="13"/>
      <c r="M26" s="90"/>
      <c r="N26" s="90"/>
      <c r="O26" s="29"/>
    </row>
    <row r="27" spans="1:15" ht="30.75" customHeight="1" x14ac:dyDescent="0.2">
      <c r="A27" s="2"/>
      <c r="B27" s="49" t="s">
        <v>15</v>
      </c>
      <c r="C27" s="25"/>
      <c r="D27" s="25"/>
      <c r="E27" s="26"/>
      <c r="F27" s="137" t="s">
        <v>52</v>
      </c>
      <c r="G27" s="135"/>
      <c r="H27" s="136"/>
      <c r="I27" s="24" t="s">
        <v>13</v>
      </c>
      <c r="J27" s="25"/>
      <c r="K27" s="25"/>
      <c r="L27" s="24"/>
      <c r="M27" s="91">
        <v>0</v>
      </c>
      <c r="N27" s="85">
        <v>4</v>
      </c>
      <c r="O27" s="29"/>
    </row>
    <row r="28" spans="1:15" ht="7.5" customHeight="1" x14ac:dyDescent="0.25">
      <c r="A28" s="2"/>
      <c r="B28" s="25"/>
      <c r="C28" s="25"/>
      <c r="D28" s="25"/>
      <c r="E28" s="25"/>
      <c r="F28" s="47"/>
      <c r="G28" s="51"/>
      <c r="H28" s="25"/>
      <c r="I28" s="25"/>
      <c r="J28" s="25"/>
      <c r="K28" s="25"/>
      <c r="L28" s="24"/>
      <c r="M28" s="84"/>
      <c r="N28" s="84"/>
      <c r="O28" s="29"/>
    </row>
    <row r="29" spans="1:15" ht="30.75" customHeight="1" x14ac:dyDescent="0.2">
      <c r="A29" s="2"/>
      <c r="B29" s="50" t="s">
        <v>14</v>
      </c>
      <c r="C29" s="9"/>
      <c r="D29" s="9"/>
      <c r="E29" s="6"/>
      <c r="F29" s="138" t="s">
        <v>43</v>
      </c>
      <c r="G29" s="139"/>
      <c r="H29" s="140"/>
      <c r="I29" s="23" t="s">
        <v>13</v>
      </c>
      <c r="J29" s="9"/>
      <c r="K29" s="9"/>
      <c r="L29" s="23"/>
      <c r="M29" s="92">
        <v>4</v>
      </c>
      <c r="N29" s="88">
        <v>0</v>
      </c>
      <c r="O29" s="29"/>
    </row>
    <row r="30" spans="1:15" ht="15" x14ac:dyDescent="0.2">
      <c r="A30" s="2"/>
      <c r="M30" s="90"/>
      <c r="N30" s="90"/>
      <c r="O30" s="29"/>
    </row>
    <row r="31" spans="1:15" ht="15" x14ac:dyDescent="0.25">
      <c r="A31" s="2"/>
      <c r="G31" s="60" t="s">
        <v>18</v>
      </c>
      <c r="M31" s="90">
        <f>SUM(M19:M29)</f>
        <v>4</v>
      </c>
      <c r="N31" s="90">
        <f>SUM(N19:N29)</f>
        <v>20</v>
      </c>
      <c r="O31" s="29"/>
    </row>
    <row r="32" spans="1:15" ht="15.75" thickBot="1" x14ac:dyDescent="0.25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9"/>
      <c r="N32" s="89"/>
      <c r="O32" s="31"/>
    </row>
    <row r="33" spans="1:15" ht="3.75" customHeight="1" x14ac:dyDescent="0.2">
      <c r="A33" s="2"/>
      <c r="F33" s="2"/>
      <c r="H33" s="4"/>
      <c r="L33" s="4"/>
      <c r="M33" s="93"/>
      <c r="N33" s="93"/>
      <c r="O33" s="29"/>
    </row>
    <row r="34" spans="1:15" ht="21.75" customHeight="1" x14ac:dyDescent="0.2">
      <c r="A34" s="2"/>
      <c r="F34" s="45" t="s">
        <v>19</v>
      </c>
      <c r="G34" s="23"/>
      <c r="H34" s="40"/>
      <c r="I34" s="62" t="s">
        <v>20</v>
      </c>
      <c r="J34" s="9"/>
      <c r="K34" s="9"/>
      <c r="L34" s="6"/>
      <c r="M34" s="125">
        <f>M15</f>
        <v>17.5</v>
      </c>
      <c r="N34" s="122">
        <f>N15</f>
        <v>12.5</v>
      </c>
      <c r="O34" s="29"/>
    </row>
    <row r="35" spans="1:15" ht="22.5" customHeight="1" x14ac:dyDescent="0.2">
      <c r="A35" s="2"/>
      <c r="F35" s="34"/>
      <c r="G35" s="13"/>
      <c r="H35" s="46"/>
      <c r="I35" s="58" t="s">
        <v>21</v>
      </c>
      <c r="J35" s="9"/>
      <c r="K35" s="9"/>
      <c r="L35" s="6"/>
      <c r="M35" s="125">
        <f>M16</f>
        <v>4.5</v>
      </c>
      <c r="N35" s="125">
        <f>N16</f>
        <v>1.5</v>
      </c>
      <c r="O35" s="29"/>
    </row>
    <row r="36" spans="1:15" ht="22.5" customHeight="1" thickBot="1" x14ac:dyDescent="0.25">
      <c r="A36" s="2"/>
      <c r="F36" s="11"/>
      <c r="G36" s="12"/>
      <c r="H36" s="21"/>
      <c r="I36" s="59" t="s">
        <v>25</v>
      </c>
      <c r="J36" s="8"/>
      <c r="K36" s="8"/>
      <c r="L36" s="33"/>
      <c r="M36" s="126">
        <f>M31</f>
        <v>4</v>
      </c>
      <c r="N36" s="126">
        <f>N31</f>
        <v>20</v>
      </c>
      <c r="O36" s="29"/>
    </row>
    <row r="37" spans="1:15" ht="33.75" customHeight="1" thickTop="1" thickBot="1" x14ac:dyDescent="0.25">
      <c r="A37" s="42"/>
      <c r="B37" s="43"/>
      <c r="C37" s="43"/>
      <c r="D37" s="43"/>
      <c r="E37" s="43"/>
      <c r="F37" s="42"/>
      <c r="G37" s="43"/>
      <c r="H37" s="43"/>
      <c r="I37" s="43"/>
      <c r="J37" s="43"/>
      <c r="K37" s="44" t="s">
        <v>22</v>
      </c>
      <c r="L37" s="43"/>
      <c r="M37" s="123">
        <f>SUM(M34:M36)</f>
        <v>26</v>
      </c>
      <c r="N37" s="127">
        <f>SUM(N34:N36)</f>
        <v>34</v>
      </c>
      <c r="O37" s="29"/>
    </row>
    <row r="38" spans="1:15" ht="45" customHeight="1" thickTop="1" thickBot="1" x14ac:dyDescent="0.25">
      <c r="A38" s="10"/>
      <c r="B38" s="55" t="s">
        <v>23</v>
      </c>
      <c r="C38" s="8"/>
      <c r="D38" s="8"/>
      <c r="E38" s="8"/>
      <c r="F38" s="8"/>
      <c r="G38" s="41" t="s">
        <v>11</v>
      </c>
      <c r="H38" s="99" t="s">
        <v>58</v>
      </c>
      <c r="I38" s="8"/>
      <c r="J38" s="150" t="s">
        <v>88</v>
      </c>
      <c r="K38" s="119"/>
      <c r="L38" s="8"/>
      <c r="M38" s="8"/>
      <c r="N38" s="8"/>
      <c r="O38" s="31"/>
    </row>
    <row r="39" spans="1:15" ht="5.25" customHeight="1" x14ac:dyDescent="0.2">
      <c r="O39" s="7"/>
    </row>
    <row r="40" spans="1:15" ht="23.25" customHeight="1" x14ac:dyDescent="0.2"/>
    <row r="41" spans="1:15" x14ac:dyDescent="0.2">
      <c r="A41" s="63"/>
    </row>
  </sheetData>
  <mergeCells count="9">
    <mergeCell ref="F25:H25"/>
    <mergeCell ref="F27:H27"/>
    <mergeCell ref="F29:H29"/>
    <mergeCell ref="B1:N1"/>
    <mergeCell ref="B2:N2"/>
    <mergeCell ref="B3:N3"/>
    <mergeCell ref="F19:H19"/>
    <mergeCell ref="F21:H21"/>
    <mergeCell ref="F23:H2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T26" sqref="T26"/>
    </sheetView>
  </sheetViews>
  <sheetFormatPr baseColWidth="10" defaultRowHeight="14.25" x14ac:dyDescent="0.2"/>
  <cols>
    <col min="1" max="1" width="3.28515625" style="1" customWidth="1"/>
    <col min="2" max="2" width="13.85546875" style="1" customWidth="1"/>
    <col min="3" max="7" width="6.7109375" style="1" customWidth="1"/>
    <col min="8" max="8" width="7.28515625" style="1" customWidth="1"/>
    <col min="9" max="10" width="6.7109375" style="1" customWidth="1"/>
    <col min="11" max="12" width="7.7109375" style="1" customWidth="1"/>
    <col min="13" max="14" width="5.7109375" style="1" customWidth="1"/>
    <col min="15" max="15" width="2.28515625" style="1" customWidth="1"/>
    <col min="16" max="16" width="1.140625" style="1" customWidth="1"/>
    <col min="17" max="16384" width="11.42578125" style="1"/>
  </cols>
  <sheetData>
    <row r="1" spans="1:15" ht="25.5" customHeight="1" x14ac:dyDescent="0.2">
      <c r="A1" s="22"/>
      <c r="B1" s="141" t="s">
        <v>26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27"/>
    </row>
    <row r="2" spans="1:15" s="18" customFormat="1" ht="37.5" customHeight="1" x14ac:dyDescent="0.2">
      <c r="A2" s="32"/>
      <c r="B2" s="142" t="s">
        <v>53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8"/>
    </row>
    <row r="3" spans="1:15" s="18" customFormat="1" ht="37.5" customHeight="1" x14ac:dyDescent="0.2">
      <c r="A3" s="32"/>
      <c r="B3" s="143" t="s">
        <v>54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28"/>
    </row>
    <row r="4" spans="1:15" ht="11.25" customHeight="1" x14ac:dyDescent="0.2">
      <c r="A4" s="2"/>
      <c r="O4" s="29"/>
    </row>
    <row r="5" spans="1:15" ht="18.75" customHeight="1" x14ac:dyDescent="0.25">
      <c r="A5" s="2"/>
      <c r="B5" s="17" t="s">
        <v>0</v>
      </c>
      <c r="D5" s="53" t="s">
        <v>42</v>
      </c>
      <c r="H5" s="17" t="s">
        <v>1</v>
      </c>
      <c r="K5" s="53" t="s">
        <v>37</v>
      </c>
      <c r="O5" s="29"/>
    </row>
    <row r="6" spans="1:15" x14ac:dyDescent="0.2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9"/>
    </row>
    <row r="7" spans="1:15" ht="15" x14ac:dyDescent="0.25">
      <c r="A7" s="2"/>
      <c r="B7" s="19" t="s">
        <v>2</v>
      </c>
      <c r="C7" s="1" t="s">
        <v>3</v>
      </c>
      <c r="F7" s="4"/>
      <c r="G7" s="1" t="s">
        <v>4</v>
      </c>
      <c r="K7" s="3"/>
      <c r="L7" s="4"/>
      <c r="M7" s="35" t="s">
        <v>5</v>
      </c>
      <c r="N7" s="36"/>
      <c r="O7" s="29"/>
    </row>
    <row r="8" spans="1:15" ht="15" x14ac:dyDescent="0.25">
      <c r="A8" s="2"/>
      <c r="B8" s="5"/>
      <c r="C8" s="9" t="s">
        <v>6</v>
      </c>
      <c r="D8" s="9"/>
      <c r="E8" s="9"/>
      <c r="F8" s="6"/>
      <c r="G8" s="9" t="s">
        <v>6</v>
      </c>
      <c r="H8" s="9"/>
      <c r="I8" s="9"/>
      <c r="J8" s="9"/>
      <c r="K8" s="14" t="s">
        <v>7</v>
      </c>
      <c r="L8" s="15" t="s">
        <v>8</v>
      </c>
      <c r="M8" s="37" t="s">
        <v>9</v>
      </c>
      <c r="N8" s="37" t="s">
        <v>10</v>
      </c>
      <c r="O8" s="29"/>
    </row>
    <row r="9" spans="1:15" ht="21" customHeight="1" x14ac:dyDescent="0.2">
      <c r="A9" s="2"/>
      <c r="B9" s="64" t="s">
        <v>31</v>
      </c>
      <c r="C9" s="38" t="s">
        <v>89</v>
      </c>
      <c r="D9" s="38"/>
      <c r="E9" s="38"/>
      <c r="F9" s="39"/>
      <c r="G9" s="38" t="s">
        <v>67</v>
      </c>
      <c r="H9" s="38"/>
      <c r="I9" s="38"/>
      <c r="J9" s="38"/>
      <c r="K9" s="116" t="s">
        <v>79</v>
      </c>
      <c r="L9" s="116" t="s">
        <v>69</v>
      </c>
      <c r="M9" s="87">
        <v>2.5</v>
      </c>
      <c r="N9" s="87">
        <v>2.5</v>
      </c>
      <c r="O9" s="29"/>
    </row>
    <row r="10" spans="1:15" ht="21" customHeight="1" x14ac:dyDescent="0.2">
      <c r="A10" s="2"/>
      <c r="B10" s="64" t="s">
        <v>32</v>
      </c>
      <c r="C10" s="38" t="s">
        <v>91</v>
      </c>
      <c r="D10" s="38"/>
      <c r="E10" s="38"/>
      <c r="F10" s="39"/>
      <c r="G10" s="38" t="s">
        <v>71</v>
      </c>
      <c r="H10" s="38"/>
      <c r="I10" s="38"/>
      <c r="J10" s="38"/>
      <c r="K10" s="116" t="s">
        <v>84</v>
      </c>
      <c r="L10" s="116" t="s">
        <v>79</v>
      </c>
      <c r="M10" s="87">
        <v>5</v>
      </c>
      <c r="N10" s="87">
        <v>0</v>
      </c>
      <c r="O10" s="29"/>
    </row>
    <row r="11" spans="1:15" ht="21" customHeight="1" x14ac:dyDescent="0.2">
      <c r="A11" s="2"/>
      <c r="B11" s="64" t="s">
        <v>33</v>
      </c>
      <c r="C11" s="38" t="s">
        <v>92</v>
      </c>
      <c r="D11" s="38"/>
      <c r="E11" s="38"/>
      <c r="F11" s="39"/>
      <c r="G11" s="97" t="s">
        <v>74</v>
      </c>
      <c r="H11" s="98"/>
      <c r="I11" s="38"/>
      <c r="J11" s="38"/>
      <c r="K11" s="116" t="s">
        <v>103</v>
      </c>
      <c r="L11" s="116" t="s">
        <v>84</v>
      </c>
      <c r="M11" s="87">
        <v>5</v>
      </c>
      <c r="N11" s="87">
        <v>0</v>
      </c>
      <c r="O11" s="29"/>
    </row>
    <row r="12" spans="1:15" ht="21" customHeight="1" x14ac:dyDescent="0.2">
      <c r="A12" s="2"/>
      <c r="B12" s="128" t="s">
        <v>34</v>
      </c>
      <c r="C12" s="129" t="s">
        <v>104</v>
      </c>
      <c r="D12" s="129"/>
      <c r="E12" s="129"/>
      <c r="F12" s="130"/>
      <c r="G12" s="129" t="s">
        <v>78</v>
      </c>
      <c r="H12" s="129"/>
      <c r="I12" s="129"/>
      <c r="J12" s="129"/>
      <c r="K12" s="131" t="s">
        <v>79</v>
      </c>
      <c r="L12" s="131" t="s">
        <v>79</v>
      </c>
      <c r="M12" s="132">
        <v>5</v>
      </c>
      <c r="N12" s="132">
        <v>0</v>
      </c>
      <c r="O12" s="29"/>
    </row>
    <row r="13" spans="1:15" ht="21" customHeight="1" x14ac:dyDescent="0.2">
      <c r="A13" s="2"/>
      <c r="B13" s="64" t="s">
        <v>29</v>
      </c>
      <c r="C13" s="38" t="s">
        <v>97</v>
      </c>
      <c r="D13" s="38"/>
      <c r="E13" s="38"/>
      <c r="F13" s="39"/>
      <c r="G13" s="38" t="s">
        <v>81</v>
      </c>
      <c r="H13" s="38"/>
      <c r="I13" s="38"/>
      <c r="J13" s="38"/>
      <c r="K13" s="116" t="s">
        <v>72</v>
      </c>
      <c r="L13" s="116" t="s">
        <v>84</v>
      </c>
      <c r="M13" s="87">
        <v>5</v>
      </c>
      <c r="N13" s="87">
        <v>0</v>
      </c>
      <c r="O13" s="29"/>
    </row>
    <row r="14" spans="1:15" ht="21" customHeight="1" x14ac:dyDescent="0.2">
      <c r="A14" s="2"/>
      <c r="B14" s="65" t="s">
        <v>30</v>
      </c>
      <c r="C14" s="23" t="s">
        <v>105</v>
      </c>
      <c r="D14" s="23"/>
      <c r="E14" s="23"/>
      <c r="F14" s="40"/>
      <c r="G14" s="23" t="s">
        <v>83</v>
      </c>
      <c r="H14" s="23"/>
      <c r="I14" s="23"/>
      <c r="J14" s="23"/>
      <c r="K14" s="117" t="s">
        <v>79</v>
      </c>
      <c r="L14" s="117" t="s">
        <v>72</v>
      </c>
      <c r="M14" s="88">
        <v>5</v>
      </c>
      <c r="N14" s="88">
        <v>0</v>
      </c>
      <c r="O14" s="29"/>
    </row>
    <row r="15" spans="1:15" s="13" customFormat="1" ht="42" customHeight="1" thickBot="1" x14ac:dyDescent="0.25">
      <c r="A15" s="34"/>
      <c r="B15" s="12"/>
      <c r="C15" s="12"/>
      <c r="D15" s="12"/>
      <c r="E15" s="12"/>
      <c r="F15" s="12"/>
      <c r="G15" s="12"/>
      <c r="H15" s="12"/>
      <c r="I15" s="12"/>
      <c r="J15" s="56" t="s">
        <v>12</v>
      </c>
      <c r="K15" s="12"/>
      <c r="L15" s="12"/>
      <c r="M15" s="121">
        <f>SUM(M9:M14)</f>
        <v>27.5</v>
      </c>
      <c r="N15" s="121">
        <f>SUM(N9:N14)</f>
        <v>2.5</v>
      </c>
      <c r="O15" s="30"/>
    </row>
    <row r="16" spans="1:15" s="13" customFormat="1" ht="47.25" customHeight="1" thickBot="1" x14ac:dyDescent="0.25">
      <c r="A16" s="34"/>
      <c r="B16" s="61" t="s">
        <v>28</v>
      </c>
      <c r="C16" s="12"/>
      <c r="D16" s="12"/>
      <c r="E16" s="118" t="s">
        <v>100</v>
      </c>
      <c r="F16" s="95" t="s">
        <v>85</v>
      </c>
      <c r="G16" s="96"/>
      <c r="H16" s="96" t="s">
        <v>106</v>
      </c>
      <c r="I16" s="95"/>
      <c r="J16" s="57" t="s">
        <v>27</v>
      </c>
      <c r="K16" s="20"/>
      <c r="L16" s="16"/>
      <c r="M16" s="89">
        <v>4.5</v>
      </c>
      <c r="N16" s="89">
        <v>1.5</v>
      </c>
      <c r="O16" s="30"/>
    </row>
    <row r="17" spans="1:15" ht="3.75" customHeight="1" x14ac:dyDescent="0.2">
      <c r="A17" s="2"/>
      <c r="M17" s="90"/>
      <c r="N17" s="90"/>
      <c r="O17" s="29"/>
    </row>
    <row r="18" spans="1:15" ht="6.75" customHeight="1" x14ac:dyDescent="0.25">
      <c r="A18" s="2"/>
      <c r="B18" s="54"/>
      <c r="M18" s="90"/>
      <c r="N18" s="90"/>
      <c r="O18" s="29"/>
    </row>
    <row r="19" spans="1:15" ht="30.75" customHeight="1" x14ac:dyDescent="0.2">
      <c r="A19" s="2"/>
      <c r="B19" s="50" t="s">
        <v>17</v>
      </c>
      <c r="C19" s="25"/>
      <c r="D19" s="25"/>
      <c r="E19" s="86"/>
      <c r="F19" s="134" t="s">
        <v>59</v>
      </c>
      <c r="G19" s="144"/>
      <c r="H19" s="145"/>
      <c r="I19" s="24" t="s">
        <v>13</v>
      </c>
      <c r="J19" s="25"/>
      <c r="K19" s="25"/>
      <c r="L19" s="24"/>
      <c r="M19" s="91">
        <v>0</v>
      </c>
      <c r="N19" s="85">
        <v>4</v>
      </c>
      <c r="O19" s="29"/>
    </row>
    <row r="20" spans="1:15" ht="7.5" customHeight="1" x14ac:dyDescent="0.25">
      <c r="A20" s="2"/>
      <c r="B20" s="48"/>
      <c r="C20" s="25"/>
      <c r="D20" s="25"/>
      <c r="E20" s="25"/>
      <c r="F20" s="47"/>
      <c r="G20" s="51"/>
      <c r="H20" s="25"/>
      <c r="I20" s="24"/>
      <c r="J20" s="25"/>
      <c r="K20" s="25"/>
      <c r="L20" s="24"/>
      <c r="M20" s="84"/>
      <c r="N20" s="84"/>
      <c r="O20" s="29"/>
    </row>
    <row r="21" spans="1:15" ht="30.75" customHeight="1" x14ac:dyDescent="0.2">
      <c r="A21" s="2"/>
      <c r="B21" s="49" t="s">
        <v>24</v>
      </c>
      <c r="C21" s="9"/>
      <c r="D21" s="9"/>
      <c r="E21" s="6"/>
      <c r="F21" s="137" t="s">
        <v>51</v>
      </c>
      <c r="G21" s="135"/>
      <c r="H21" s="136"/>
      <c r="I21" s="23" t="s">
        <v>13</v>
      </c>
      <c r="J21" s="9"/>
      <c r="K21" s="9"/>
      <c r="L21" s="23"/>
      <c r="M21" s="92">
        <v>4</v>
      </c>
      <c r="N21" s="88">
        <v>0</v>
      </c>
      <c r="O21" s="29"/>
    </row>
    <row r="22" spans="1:15" ht="7.5" customHeight="1" x14ac:dyDescent="0.25">
      <c r="A22" s="2"/>
      <c r="F22" s="52"/>
      <c r="G22" s="53"/>
      <c r="L22" s="13"/>
      <c r="M22" s="90"/>
      <c r="N22" s="90"/>
      <c r="O22" s="29"/>
    </row>
    <row r="23" spans="1:15" ht="30.75" customHeight="1" x14ac:dyDescent="0.2">
      <c r="A23" s="2"/>
      <c r="B23" s="49" t="s">
        <v>16</v>
      </c>
      <c r="C23" s="25"/>
      <c r="D23" s="25"/>
      <c r="E23" s="26"/>
      <c r="F23" s="134" t="s">
        <v>60</v>
      </c>
      <c r="G23" s="135"/>
      <c r="H23" s="136"/>
      <c r="I23" s="24" t="s">
        <v>13</v>
      </c>
      <c r="J23" s="25"/>
      <c r="K23" s="25"/>
      <c r="L23" s="24"/>
      <c r="M23" s="91">
        <v>0</v>
      </c>
      <c r="N23" s="85">
        <v>4</v>
      </c>
      <c r="O23" s="29"/>
    </row>
    <row r="24" spans="1:15" ht="7.5" customHeight="1" x14ac:dyDescent="0.25">
      <c r="A24" s="2"/>
      <c r="B24" s="24"/>
      <c r="C24" s="25"/>
      <c r="D24" s="25"/>
      <c r="E24" s="25"/>
      <c r="F24" s="47"/>
      <c r="G24" s="51"/>
      <c r="H24" s="25"/>
      <c r="I24" s="24"/>
      <c r="J24" s="25"/>
      <c r="K24" s="25"/>
      <c r="L24" s="24"/>
      <c r="M24" s="84"/>
      <c r="N24" s="84"/>
      <c r="O24" s="29"/>
    </row>
    <row r="25" spans="1:15" ht="30.75" customHeight="1" x14ac:dyDescent="0.2">
      <c r="A25" s="2"/>
      <c r="B25" s="50" t="s">
        <v>14</v>
      </c>
      <c r="C25" s="9"/>
      <c r="D25" s="9"/>
      <c r="E25" s="6"/>
      <c r="F25" s="134" t="s">
        <v>61</v>
      </c>
      <c r="G25" s="135"/>
      <c r="H25" s="136"/>
      <c r="I25" s="23" t="s">
        <v>13</v>
      </c>
      <c r="J25" s="9"/>
      <c r="K25" s="9"/>
      <c r="L25" s="23"/>
      <c r="M25" s="92">
        <v>4</v>
      </c>
      <c r="N25" s="88">
        <v>0</v>
      </c>
      <c r="O25" s="29"/>
    </row>
    <row r="26" spans="1:15" ht="7.5" customHeight="1" x14ac:dyDescent="0.25">
      <c r="A26" s="2"/>
      <c r="F26" s="52"/>
      <c r="G26" s="53"/>
      <c r="L26" s="13"/>
      <c r="M26" s="90"/>
      <c r="N26" s="90"/>
      <c r="O26" s="29"/>
    </row>
    <row r="27" spans="1:15" ht="30.75" customHeight="1" x14ac:dyDescent="0.2">
      <c r="A27" s="2"/>
      <c r="B27" s="49" t="s">
        <v>15</v>
      </c>
      <c r="C27" s="25"/>
      <c r="D27" s="25"/>
      <c r="E27" s="26"/>
      <c r="F27" s="137" t="s">
        <v>52</v>
      </c>
      <c r="G27" s="135"/>
      <c r="H27" s="136"/>
      <c r="I27" s="24" t="s">
        <v>13</v>
      </c>
      <c r="J27" s="25"/>
      <c r="K27" s="25"/>
      <c r="L27" s="24"/>
      <c r="M27" s="91">
        <v>0</v>
      </c>
      <c r="N27" s="85">
        <v>4</v>
      </c>
      <c r="O27" s="29"/>
    </row>
    <row r="28" spans="1:15" ht="7.5" customHeight="1" x14ac:dyDescent="0.25">
      <c r="A28" s="2"/>
      <c r="B28" s="25"/>
      <c r="C28" s="25"/>
      <c r="D28" s="25"/>
      <c r="E28" s="25"/>
      <c r="F28" s="47"/>
      <c r="G28" s="51"/>
      <c r="H28" s="25"/>
      <c r="I28" s="25"/>
      <c r="J28" s="25"/>
      <c r="K28" s="25"/>
      <c r="L28" s="24"/>
      <c r="M28" s="84"/>
      <c r="N28" s="84"/>
      <c r="O28" s="29"/>
    </row>
    <row r="29" spans="1:15" ht="30.75" customHeight="1" x14ac:dyDescent="0.2">
      <c r="A29" s="2"/>
      <c r="B29" s="50" t="s">
        <v>14</v>
      </c>
      <c r="C29" s="9"/>
      <c r="D29" s="9"/>
      <c r="E29" s="6"/>
      <c r="F29" s="138" t="s">
        <v>43</v>
      </c>
      <c r="G29" s="139"/>
      <c r="H29" s="140"/>
      <c r="I29" s="23" t="s">
        <v>13</v>
      </c>
      <c r="J29" s="9"/>
      <c r="K29" s="9"/>
      <c r="L29" s="23"/>
      <c r="M29" s="92">
        <v>4</v>
      </c>
      <c r="N29" s="88">
        <v>0</v>
      </c>
      <c r="O29" s="29"/>
    </row>
    <row r="30" spans="1:15" ht="15" x14ac:dyDescent="0.2">
      <c r="A30" s="2"/>
      <c r="M30" s="90"/>
      <c r="N30" s="90"/>
      <c r="O30" s="29"/>
    </row>
    <row r="31" spans="1:15" ht="15" x14ac:dyDescent="0.25">
      <c r="A31" s="2"/>
      <c r="G31" s="60" t="s">
        <v>18</v>
      </c>
      <c r="M31" s="90">
        <f>SUM(M19:M29)</f>
        <v>12</v>
      </c>
      <c r="N31" s="90">
        <f>SUM(N19:N29)</f>
        <v>12</v>
      </c>
      <c r="O31" s="29"/>
    </row>
    <row r="32" spans="1:15" ht="15.75" thickBot="1" x14ac:dyDescent="0.25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9"/>
      <c r="N32" s="89"/>
      <c r="O32" s="31"/>
    </row>
    <row r="33" spans="1:15" ht="3.75" customHeight="1" x14ac:dyDescent="0.2">
      <c r="A33" s="2"/>
      <c r="F33" s="2"/>
      <c r="H33" s="4"/>
      <c r="L33" s="4"/>
      <c r="M33" s="93"/>
      <c r="N33" s="93"/>
      <c r="O33" s="29"/>
    </row>
    <row r="34" spans="1:15" ht="21.75" customHeight="1" x14ac:dyDescent="0.2">
      <c r="A34" s="2"/>
      <c r="F34" s="45" t="s">
        <v>19</v>
      </c>
      <c r="G34" s="23"/>
      <c r="H34" s="40"/>
      <c r="I34" s="62" t="s">
        <v>20</v>
      </c>
      <c r="J34" s="9"/>
      <c r="K34" s="9"/>
      <c r="L34" s="6"/>
      <c r="M34" s="122">
        <f>M15</f>
        <v>27.5</v>
      </c>
      <c r="N34" s="122">
        <f>N15</f>
        <v>2.5</v>
      </c>
      <c r="O34" s="29"/>
    </row>
    <row r="35" spans="1:15" ht="22.5" customHeight="1" x14ac:dyDescent="0.2">
      <c r="A35" s="2"/>
      <c r="F35" s="34"/>
      <c r="G35" s="13"/>
      <c r="H35" s="46"/>
      <c r="I35" s="58" t="s">
        <v>21</v>
      </c>
      <c r="J35" s="9"/>
      <c r="K35" s="9"/>
      <c r="L35" s="6"/>
      <c r="M35" s="88">
        <f>M16</f>
        <v>4.5</v>
      </c>
      <c r="N35" s="88">
        <f>N16</f>
        <v>1.5</v>
      </c>
      <c r="O35" s="29"/>
    </row>
    <row r="36" spans="1:15" ht="22.5" customHeight="1" thickBot="1" x14ac:dyDescent="0.25">
      <c r="A36" s="2"/>
      <c r="F36" s="11"/>
      <c r="G36" s="12"/>
      <c r="H36" s="21"/>
      <c r="I36" s="59" t="s">
        <v>25</v>
      </c>
      <c r="J36" s="8"/>
      <c r="K36" s="8"/>
      <c r="L36" s="33"/>
      <c r="M36" s="94">
        <f>M31</f>
        <v>12</v>
      </c>
      <c r="N36" s="94">
        <f>N31</f>
        <v>12</v>
      </c>
      <c r="O36" s="29"/>
    </row>
    <row r="37" spans="1:15" ht="33.75" customHeight="1" thickTop="1" thickBot="1" x14ac:dyDescent="0.25">
      <c r="A37" s="42"/>
      <c r="B37" s="43"/>
      <c r="C37" s="43"/>
      <c r="D37" s="43"/>
      <c r="E37" s="43"/>
      <c r="F37" s="42"/>
      <c r="G37" s="43"/>
      <c r="H37" s="43"/>
      <c r="I37" s="43"/>
      <c r="J37" s="43"/>
      <c r="K37" s="44" t="s">
        <v>22</v>
      </c>
      <c r="L37" s="43"/>
      <c r="M37" s="123">
        <f>SUM(M34:M36)</f>
        <v>44</v>
      </c>
      <c r="N37" s="123">
        <f>SUM(N34:N36)</f>
        <v>16</v>
      </c>
      <c r="O37" s="29"/>
    </row>
    <row r="38" spans="1:15" ht="45" customHeight="1" thickTop="1" thickBot="1" x14ac:dyDescent="0.25">
      <c r="A38" s="10"/>
      <c r="B38" s="55" t="s">
        <v>23</v>
      </c>
      <c r="C38" s="8"/>
      <c r="D38" s="8"/>
      <c r="E38" s="8"/>
      <c r="F38" s="8"/>
      <c r="G38" s="41" t="s">
        <v>11</v>
      </c>
      <c r="H38" s="99" t="s">
        <v>58</v>
      </c>
      <c r="I38" s="8"/>
      <c r="J38" s="150" t="s">
        <v>42</v>
      </c>
      <c r="K38" s="99"/>
      <c r="L38" s="8"/>
      <c r="M38" s="8"/>
      <c r="N38" s="8"/>
      <c r="O38" s="31"/>
    </row>
    <row r="39" spans="1:15" ht="5.25" customHeight="1" x14ac:dyDescent="0.2">
      <c r="O39" s="7"/>
    </row>
    <row r="40" spans="1:15" ht="23.25" customHeight="1" x14ac:dyDescent="0.2"/>
    <row r="41" spans="1:15" x14ac:dyDescent="0.2">
      <c r="A41" s="63"/>
    </row>
  </sheetData>
  <mergeCells count="9">
    <mergeCell ref="F25:H25"/>
    <mergeCell ref="F27:H27"/>
    <mergeCell ref="F29:H29"/>
    <mergeCell ref="B1:N1"/>
    <mergeCell ref="B2:N2"/>
    <mergeCell ref="B3:N3"/>
    <mergeCell ref="F19:H19"/>
    <mergeCell ref="F21:H21"/>
    <mergeCell ref="F23:H2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5" workbookViewId="0">
      <selection activeCell="S28" sqref="S28"/>
    </sheetView>
  </sheetViews>
  <sheetFormatPr baseColWidth="10" defaultRowHeight="14.25" x14ac:dyDescent="0.2"/>
  <cols>
    <col min="1" max="1" width="3.28515625" style="1" customWidth="1"/>
    <col min="2" max="2" width="13.85546875" style="1" customWidth="1"/>
    <col min="3" max="7" width="6.7109375" style="1" customWidth="1"/>
    <col min="8" max="8" width="7.28515625" style="1" customWidth="1"/>
    <col min="9" max="10" width="6.7109375" style="1" customWidth="1"/>
    <col min="11" max="12" width="7.7109375" style="1" customWidth="1"/>
    <col min="13" max="14" width="5.7109375" style="1" customWidth="1"/>
    <col min="15" max="15" width="2.28515625" style="1" customWidth="1"/>
    <col min="16" max="16" width="1.140625" style="1" customWidth="1"/>
    <col min="17" max="16384" width="11.42578125" style="1"/>
  </cols>
  <sheetData>
    <row r="1" spans="1:15" ht="25.5" customHeight="1" x14ac:dyDescent="0.2">
      <c r="A1" s="22"/>
      <c r="B1" s="141" t="s">
        <v>26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27"/>
    </row>
    <row r="2" spans="1:15" s="18" customFormat="1" ht="37.5" customHeight="1" x14ac:dyDescent="0.2">
      <c r="A2" s="32"/>
      <c r="B2" s="142" t="s">
        <v>53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8"/>
    </row>
    <row r="3" spans="1:15" s="18" customFormat="1" ht="37.5" customHeight="1" x14ac:dyDescent="0.2">
      <c r="A3" s="32"/>
      <c r="B3" s="143" t="s">
        <v>54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28"/>
    </row>
    <row r="4" spans="1:15" ht="11.25" customHeight="1" x14ac:dyDescent="0.2">
      <c r="A4" s="2"/>
      <c r="O4" s="29"/>
    </row>
    <row r="5" spans="1:15" ht="18.75" customHeight="1" x14ac:dyDescent="0.25">
      <c r="A5" s="2"/>
      <c r="B5" s="17" t="s">
        <v>0</v>
      </c>
      <c r="D5" s="53" t="s">
        <v>35</v>
      </c>
      <c r="H5" s="17" t="s">
        <v>1</v>
      </c>
      <c r="K5" s="53" t="s">
        <v>36</v>
      </c>
      <c r="O5" s="29"/>
    </row>
    <row r="6" spans="1:15" x14ac:dyDescent="0.2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9"/>
    </row>
    <row r="7" spans="1:15" ht="15" x14ac:dyDescent="0.25">
      <c r="A7" s="2"/>
      <c r="B7" s="19" t="s">
        <v>2</v>
      </c>
      <c r="C7" s="1" t="s">
        <v>3</v>
      </c>
      <c r="F7" s="4"/>
      <c r="G7" s="1" t="s">
        <v>4</v>
      </c>
      <c r="K7" s="3"/>
      <c r="L7" s="4"/>
      <c r="M7" s="35" t="s">
        <v>5</v>
      </c>
      <c r="N7" s="36"/>
      <c r="O7" s="29"/>
    </row>
    <row r="8" spans="1:15" ht="15" x14ac:dyDescent="0.25">
      <c r="A8" s="2"/>
      <c r="B8" s="5"/>
      <c r="C8" s="9" t="s">
        <v>6</v>
      </c>
      <c r="D8" s="9"/>
      <c r="E8" s="9"/>
      <c r="F8" s="6"/>
      <c r="G8" s="9" t="s">
        <v>6</v>
      </c>
      <c r="H8" s="9"/>
      <c r="I8" s="9"/>
      <c r="J8" s="9"/>
      <c r="K8" s="14" t="s">
        <v>7</v>
      </c>
      <c r="L8" s="15" t="s">
        <v>8</v>
      </c>
      <c r="M8" s="37" t="s">
        <v>9</v>
      </c>
      <c r="N8" s="37" t="s">
        <v>10</v>
      </c>
      <c r="O8" s="29"/>
    </row>
    <row r="9" spans="1:15" ht="21" customHeight="1" x14ac:dyDescent="0.2">
      <c r="A9" s="2"/>
      <c r="B9" s="64" t="s">
        <v>31</v>
      </c>
      <c r="C9" s="38" t="s">
        <v>66</v>
      </c>
      <c r="D9" s="38"/>
      <c r="E9" s="38"/>
      <c r="F9" s="39"/>
      <c r="G9" s="38" t="s">
        <v>89</v>
      </c>
      <c r="H9" s="38"/>
      <c r="I9" s="38"/>
      <c r="J9" s="38"/>
      <c r="K9" s="116" t="s">
        <v>75</v>
      </c>
      <c r="L9" s="116" t="s">
        <v>90</v>
      </c>
      <c r="M9" s="87">
        <v>0</v>
      </c>
      <c r="N9" s="87">
        <v>5</v>
      </c>
      <c r="O9" s="29"/>
    </row>
    <row r="10" spans="1:15" ht="21" customHeight="1" x14ac:dyDescent="0.2">
      <c r="A10" s="2"/>
      <c r="B10" s="64" t="s">
        <v>32</v>
      </c>
      <c r="C10" s="38" t="s">
        <v>70</v>
      </c>
      <c r="D10" s="38"/>
      <c r="E10" s="38"/>
      <c r="F10" s="39"/>
      <c r="G10" s="38" t="s">
        <v>91</v>
      </c>
      <c r="H10" s="38"/>
      <c r="I10" s="38"/>
      <c r="J10" s="38"/>
      <c r="K10" s="116" t="s">
        <v>75</v>
      </c>
      <c r="L10" s="116" t="s">
        <v>90</v>
      </c>
      <c r="M10" s="87">
        <v>0</v>
      </c>
      <c r="N10" s="87">
        <v>5</v>
      </c>
      <c r="O10" s="29"/>
    </row>
    <row r="11" spans="1:15" ht="21" customHeight="1" x14ac:dyDescent="0.2">
      <c r="A11" s="2"/>
      <c r="B11" s="64" t="s">
        <v>33</v>
      </c>
      <c r="C11" s="38" t="s">
        <v>73</v>
      </c>
      <c r="D11" s="38"/>
      <c r="E11" s="38"/>
      <c r="F11" s="39"/>
      <c r="G11" s="97" t="s">
        <v>92</v>
      </c>
      <c r="H11" s="98"/>
      <c r="I11" s="38"/>
      <c r="J11" s="38"/>
      <c r="K11" s="116" t="s">
        <v>75</v>
      </c>
      <c r="L11" s="116" t="s">
        <v>90</v>
      </c>
      <c r="M11" s="87">
        <v>0</v>
      </c>
      <c r="N11" s="87">
        <v>5</v>
      </c>
      <c r="O11" s="29"/>
    </row>
    <row r="12" spans="1:15" ht="21" customHeight="1" x14ac:dyDescent="0.2">
      <c r="A12" s="2"/>
      <c r="B12" s="128" t="s">
        <v>34</v>
      </c>
      <c r="C12" s="129" t="s">
        <v>93</v>
      </c>
      <c r="D12" s="129"/>
      <c r="E12" s="129"/>
      <c r="F12" s="130"/>
      <c r="G12" s="129" t="s">
        <v>94</v>
      </c>
      <c r="H12" s="129"/>
      <c r="I12" s="129"/>
      <c r="J12" s="129"/>
      <c r="K12" s="131" t="s">
        <v>72</v>
      </c>
      <c r="L12" s="131" t="s">
        <v>95</v>
      </c>
      <c r="M12" s="132">
        <v>2.5</v>
      </c>
      <c r="N12" s="132">
        <v>2.5</v>
      </c>
      <c r="O12" s="29"/>
    </row>
    <row r="13" spans="1:15" ht="21" customHeight="1" x14ac:dyDescent="0.2">
      <c r="A13" s="2"/>
      <c r="B13" s="64" t="s">
        <v>29</v>
      </c>
      <c r="C13" s="38" t="s">
        <v>96</v>
      </c>
      <c r="D13" s="38"/>
      <c r="E13" s="38"/>
      <c r="F13" s="39"/>
      <c r="G13" s="38" t="s">
        <v>97</v>
      </c>
      <c r="H13" s="38"/>
      <c r="I13" s="38"/>
      <c r="J13" s="38"/>
      <c r="K13" s="116" t="s">
        <v>69</v>
      </c>
      <c r="L13" s="116" t="s">
        <v>95</v>
      </c>
      <c r="M13" s="87">
        <v>0</v>
      </c>
      <c r="N13" s="87">
        <v>5</v>
      </c>
      <c r="O13" s="29"/>
    </row>
    <row r="14" spans="1:15" ht="21" customHeight="1" x14ac:dyDescent="0.2">
      <c r="A14" s="2"/>
      <c r="B14" s="65" t="s">
        <v>30</v>
      </c>
      <c r="C14" s="23" t="s">
        <v>98</v>
      </c>
      <c r="D14" s="23"/>
      <c r="E14" s="23"/>
      <c r="F14" s="40"/>
      <c r="G14" s="23" t="s">
        <v>99</v>
      </c>
      <c r="H14" s="23"/>
      <c r="I14" s="23"/>
      <c r="J14" s="23"/>
      <c r="K14" s="117" t="s">
        <v>75</v>
      </c>
      <c r="L14" s="117" t="s">
        <v>69</v>
      </c>
      <c r="M14" s="88">
        <v>0</v>
      </c>
      <c r="N14" s="88">
        <v>5</v>
      </c>
      <c r="O14" s="29"/>
    </row>
    <row r="15" spans="1:15" s="13" customFormat="1" ht="42" customHeight="1" thickBot="1" x14ac:dyDescent="0.25">
      <c r="A15" s="34"/>
      <c r="B15" s="12"/>
      <c r="C15" s="12"/>
      <c r="D15" s="12"/>
      <c r="E15" s="12"/>
      <c r="F15" s="12"/>
      <c r="G15" s="12"/>
      <c r="H15" s="12"/>
      <c r="I15" s="12"/>
      <c r="J15" s="56" t="s">
        <v>12</v>
      </c>
      <c r="K15" s="12"/>
      <c r="L15" s="12"/>
      <c r="M15" s="121">
        <f>SUM(M9:M14)</f>
        <v>2.5</v>
      </c>
      <c r="N15" s="121">
        <f>SUM(N9:N14)</f>
        <v>27.5</v>
      </c>
      <c r="O15" s="30"/>
    </row>
    <row r="16" spans="1:15" s="13" customFormat="1" ht="47.25" customHeight="1" thickBot="1" x14ac:dyDescent="0.25">
      <c r="A16" s="34"/>
      <c r="B16" s="61" t="s">
        <v>28</v>
      </c>
      <c r="C16" s="12"/>
      <c r="D16" s="12"/>
      <c r="E16" s="118" t="s">
        <v>100</v>
      </c>
      <c r="F16" s="95" t="s">
        <v>101</v>
      </c>
      <c r="G16" s="96"/>
      <c r="H16" s="96" t="s">
        <v>102</v>
      </c>
      <c r="I16" s="95"/>
      <c r="J16" s="57" t="s">
        <v>27</v>
      </c>
      <c r="K16" s="20"/>
      <c r="L16" s="16"/>
      <c r="M16" s="89">
        <v>3</v>
      </c>
      <c r="N16" s="89">
        <v>3</v>
      </c>
      <c r="O16" s="30"/>
    </row>
    <row r="17" spans="1:15" ht="3.75" customHeight="1" x14ac:dyDescent="0.2">
      <c r="A17" s="2"/>
      <c r="M17" s="90"/>
      <c r="N17" s="90"/>
      <c r="O17" s="29"/>
    </row>
    <row r="18" spans="1:15" ht="6.75" customHeight="1" x14ac:dyDescent="0.25">
      <c r="A18" s="2"/>
      <c r="B18" s="54"/>
      <c r="M18" s="90"/>
      <c r="N18" s="90"/>
      <c r="O18" s="29"/>
    </row>
    <row r="19" spans="1:15" ht="30.75" customHeight="1" x14ac:dyDescent="0.2">
      <c r="A19" s="2"/>
      <c r="B19" s="50" t="s">
        <v>17</v>
      </c>
      <c r="C19" s="25"/>
      <c r="D19" s="25"/>
      <c r="E19" s="86"/>
      <c r="F19" s="134" t="s">
        <v>59</v>
      </c>
      <c r="G19" s="144"/>
      <c r="H19" s="145"/>
      <c r="I19" s="24" t="s">
        <v>13</v>
      </c>
      <c r="J19" s="25"/>
      <c r="K19" s="25"/>
      <c r="L19" s="24"/>
      <c r="M19" s="91">
        <v>4</v>
      </c>
      <c r="N19" s="85">
        <v>0</v>
      </c>
      <c r="O19" s="29"/>
    </row>
    <row r="20" spans="1:15" ht="7.5" customHeight="1" x14ac:dyDescent="0.25">
      <c r="A20" s="2"/>
      <c r="B20" s="48"/>
      <c r="C20" s="25"/>
      <c r="D20" s="25"/>
      <c r="E20" s="25"/>
      <c r="F20" s="47"/>
      <c r="G20" s="51"/>
      <c r="H20" s="25"/>
      <c r="I20" s="24"/>
      <c r="J20" s="25"/>
      <c r="K20" s="25"/>
      <c r="L20" s="24"/>
      <c r="M20" s="84"/>
      <c r="N20" s="84"/>
      <c r="O20" s="29"/>
    </row>
    <row r="21" spans="1:15" ht="30.75" customHeight="1" x14ac:dyDescent="0.2">
      <c r="A21" s="2"/>
      <c r="B21" s="49" t="s">
        <v>24</v>
      </c>
      <c r="C21" s="9"/>
      <c r="D21" s="9"/>
      <c r="E21" s="6"/>
      <c r="F21" s="137" t="s">
        <v>51</v>
      </c>
      <c r="G21" s="135"/>
      <c r="H21" s="136"/>
      <c r="I21" s="23" t="s">
        <v>13</v>
      </c>
      <c r="J21" s="9"/>
      <c r="K21" s="9"/>
      <c r="L21" s="23"/>
      <c r="M21" s="92">
        <v>0</v>
      </c>
      <c r="N21" s="88">
        <v>4</v>
      </c>
      <c r="O21" s="29"/>
    </row>
    <row r="22" spans="1:15" ht="7.5" customHeight="1" x14ac:dyDescent="0.25">
      <c r="A22" s="2"/>
      <c r="F22" s="52"/>
      <c r="G22" s="53"/>
      <c r="L22" s="13"/>
      <c r="M22" s="90"/>
      <c r="N22" s="90"/>
      <c r="O22" s="29"/>
    </row>
    <row r="23" spans="1:15" ht="30.75" customHeight="1" x14ac:dyDescent="0.2">
      <c r="A23" s="2"/>
      <c r="B23" s="49" t="s">
        <v>16</v>
      </c>
      <c r="C23" s="25"/>
      <c r="D23" s="25"/>
      <c r="E23" s="26"/>
      <c r="F23" s="134" t="s">
        <v>60</v>
      </c>
      <c r="G23" s="135"/>
      <c r="H23" s="136"/>
      <c r="I23" s="24" t="s">
        <v>13</v>
      </c>
      <c r="J23" s="25"/>
      <c r="K23" s="25"/>
      <c r="L23" s="24"/>
      <c r="M23" s="91">
        <v>4</v>
      </c>
      <c r="N23" s="85">
        <v>0</v>
      </c>
      <c r="O23" s="29"/>
    </row>
    <row r="24" spans="1:15" ht="7.5" customHeight="1" x14ac:dyDescent="0.25">
      <c r="A24" s="2"/>
      <c r="B24" s="24"/>
      <c r="C24" s="25"/>
      <c r="D24" s="25"/>
      <c r="E24" s="25"/>
      <c r="F24" s="47"/>
      <c r="G24" s="51"/>
      <c r="H24" s="25"/>
      <c r="I24" s="24"/>
      <c r="J24" s="25"/>
      <c r="K24" s="25"/>
      <c r="L24" s="24"/>
      <c r="M24" s="84"/>
      <c r="N24" s="84"/>
      <c r="O24" s="29"/>
    </row>
    <row r="25" spans="1:15" ht="30.75" customHeight="1" x14ac:dyDescent="0.2">
      <c r="A25" s="2"/>
      <c r="B25" s="50" t="s">
        <v>14</v>
      </c>
      <c r="C25" s="9"/>
      <c r="D25" s="9"/>
      <c r="E25" s="6"/>
      <c r="F25" s="134" t="s">
        <v>61</v>
      </c>
      <c r="G25" s="135"/>
      <c r="H25" s="136"/>
      <c r="I25" s="23" t="s">
        <v>13</v>
      </c>
      <c r="J25" s="9"/>
      <c r="K25" s="9"/>
      <c r="L25" s="23"/>
      <c r="M25" s="120">
        <v>0</v>
      </c>
      <c r="N25" s="88">
        <v>4</v>
      </c>
      <c r="O25" s="29"/>
    </row>
    <row r="26" spans="1:15" ht="7.5" customHeight="1" x14ac:dyDescent="0.25">
      <c r="A26" s="2"/>
      <c r="F26" s="52"/>
      <c r="G26" s="53"/>
      <c r="L26" s="13"/>
      <c r="M26" s="90"/>
      <c r="N26" s="90"/>
      <c r="O26" s="29"/>
    </row>
    <row r="27" spans="1:15" ht="30.75" customHeight="1" x14ac:dyDescent="0.2">
      <c r="A27" s="2"/>
      <c r="B27" s="49" t="s">
        <v>15</v>
      </c>
      <c r="C27" s="25"/>
      <c r="D27" s="25"/>
      <c r="E27" s="26"/>
      <c r="F27" s="137" t="s">
        <v>52</v>
      </c>
      <c r="G27" s="135"/>
      <c r="H27" s="136"/>
      <c r="I27" s="24" t="s">
        <v>13</v>
      </c>
      <c r="J27" s="25"/>
      <c r="K27" s="25"/>
      <c r="L27" s="24"/>
      <c r="M27" s="91">
        <v>4</v>
      </c>
      <c r="N27" s="85">
        <v>0</v>
      </c>
      <c r="O27" s="29"/>
    </row>
    <row r="28" spans="1:15" ht="7.5" customHeight="1" x14ac:dyDescent="0.25">
      <c r="A28" s="2"/>
      <c r="B28" s="25"/>
      <c r="C28" s="25"/>
      <c r="D28" s="25"/>
      <c r="E28" s="25"/>
      <c r="F28" s="47"/>
      <c r="G28" s="51"/>
      <c r="H28" s="25"/>
      <c r="I28" s="25"/>
      <c r="J28" s="25"/>
      <c r="K28" s="25"/>
      <c r="L28" s="24"/>
      <c r="M28" s="84"/>
      <c r="N28" s="84"/>
      <c r="O28" s="29"/>
    </row>
    <row r="29" spans="1:15" ht="30.75" customHeight="1" x14ac:dyDescent="0.2">
      <c r="A29" s="2"/>
      <c r="B29" s="50" t="s">
        <v>14</v>
      </c>
      <c r="C29" s="9"/>
      <c r="D29" s="9"/>
      <c r="E29" s="6"/>
      <c r="F29" s="138" t="s">
        <v>43</v>
      </c>
      <c r="G29" s="139"/>
      <c r="H29" s="140"/>
      <c r="I29" s="23" t="s">
        <v>13</v>
      </c>
      <c r="J29" s="9"/>
      <c r="K29" s="9"/>
      <c r="L29" s="23"/>
      <c r="M29" s="92">
        <v>2</v>
      </c>
      <c r="N29" s="88">
        <v>2</v>
      </c>
      <c r="O29" s="29"/>
    </row>
    <row r="30" spans="1:15" ht="15" x14ac:dyDescent="0.2">
      <c r="A30" s="2"/>
      <c r="M30" s="90"/>
      <c r="N30" s="90"/>
      <c r="O30" s="29"/>
    </row>
    <row r="31" spans="1:15" ht="15" x14ac:dyDescent="0.25">
      <c r="A31" s="2"/>
      <c r="G31" s="60" t="s">
        <v>18</v>
      </c>
      <c r="M31" s="90">
        <f>SUM(M19:M29)</f>
        <v>14</v>
      </c>
      <c r="N31" s="90">
        <f>SUM(N19:N29)</f>
        <v>10</v>
      </c>
      <c r="O31" s="29"/>
    </row>
    <row r="32" spans="1:15" ht="15.75" thickBot="1" x14ac:dyDescent="0.25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9"/>
      <c r="N32" s="89"/>
      <c r="O32" s="31"/>
    </row>
    <row r="33" spans="1:15" ht="3.75" customHeight="1" x14ac:dyDescent="0.2">
      <c r="A33" s="2"/>
      <c r="F33" s="2"/>
      <c r="H33" s="4"/>
      <c r="L33" s="4"/>
      <c r="M33" s="93"/>
      <c r="N33" s="93"/>
      <c r="O33" s="29"/>
    </row>
    <row r="34" spans="1:15" ht="21.75" customHeight="1" x14ac:dyDescent="0.2">
      <c r="A34" s="2"/>
      <c r="F34" s="45" t="s">
        <v>19</v>
      </c>
      <c r="G34" s="23"/>
      <c r="H34" s="40"/>
      <c r="I34" s="62" t="s">
        <v>20</v>
      </c>
      <c r="J34" s="9"/>
      <c r="K34" s="9"/>
      <c r="L34" s="6"/>
      <c r="M34" s="122">
        <f>M15</f>
        <v>2.5</v>
      </c>
      <c r="N34" s="122">
        <f>N15</f>
        <v>27.5</v>
      </c>
      <c r="O34" s="29"/>
    </row>
    <row r="35" spans="1:15" ht="22.5" customHeight="1" x14ac:dyDescent="0.2">
      <c r="A35" s="2"/>
      <c r="F35" s="34"/>
      <c r="G35" s="13"/>
      <c r="H35" s="46"/>
      <c r="I35" s="58" t="s">
        <v>21</v>
      </c>
      <c r="J35" s="9"/>
      <c r="K35" s="9"/>
      <c r="L35" s="6"/>
      <c r="M35" s="88">
        <f>M16</f>
        <v>3</v>
      </c>
      <c r="N35" s="88">
        <f>N16</f>
        <v>3</v>
      </c>
      <c r="O35" s="29"/>
    </row>
    <row r="36" spans="1:15" ht="22.5" customHeight="1" thickBot="1" x14ac:dyDescent="0.25">
      <c r="A36" s="2"/>
      <c r="F36" s="11"/>
      <c r="G36" s="12"/>
      <c r="H36" s="21"/>
      <c r="I36" s="59" t="s">
        <v>25</v>
      </c>
      <c r="J36" s="8"/>
      <c r="K36" s="8"/>
      <c r="L36" s="33"/>
      <c r="M36" s="94">
        <f>M31</f>
        <v>14</v>
      </c>
      <c r="N36" s="94">
        <f>N31</f>
        <v>10</v>
      </c>
      <c r="O36" s="29"/>
    </row>
    <row r="37" spans="1:15" ht="33.75" customHeight="1" thickTop="1" thickBot="1" x14ac:dyDescent="0.25">
      <c r="A37" s="42"/>
      <c r="B37" s="43"/>
      <c r="C37" s="43"/>
      <c r="D37" s="43"/>
      <c r="E37" s="43"/>
      <c r="F37" s="42"/>
      <c r="G37" s="43"/>
      <c r="H37" s="43"/>
      <c r="I37" s="43"/>
      <c r="J37" s="43"/>
      <c r="K37" s="44" t="s">
        <v>22</v>
      </c>
      <c r="L37" s="43"/>
      <c r="M37" s="123">
        <f>SUM(M34:M36)</f>
        <v>19.5</v>
      </c>
      <c r="N37" s="123">
        <f>SUM(N34:N36)</f>
        <v>40.5</v>
      </c>
      <c r="O37" s="29"/>
    </row>
    <row r="38" spans="1:15" ht="45" customHeight="1" thickTop="1" thickBot="1" x14ac:dyDescent="0.25">
      <c r="A38" s="10"/>
      <c r="B38" s="55" t="s">
        <v>23</v>
      </c>
      <c r="C38" s="8"/>
      <c r="D38" s="8"/>
      <c r="E38" s="8"/>
      <c r="F38" s="8"/>
      <c r="G38" s="41" t="s">
        <v>11</v>
      </c>
      <c r="H38" s="99" t="s">
        <v>58</v>
      </c>
      <c r="I38" s="8"/>
      <c r="J38" s="150" t="s">
        <v>42</v>
      </c>
      <c r="K38" s="99"/>
      <c r="L38" s="8"/>
      <c r="M38" s="8"/>
      <c r="N38" s="8"/>
      <c r="O38" s="31"/>
    </row>
    <row r="39" spans="1:15" ht="5.25" customHeight="1" x14ac:dyDescent="0.2">
      <c r="O39" s="7"/>
    </row>
    <row r="40" spans="1:15" ht="23.25" customHeight="1" x14ac:dyDescent="0.2"/>
    <row r="41" spans="1:15" x14ac:dyDescent="0.2">
      <c r="A41" s="63"/>
    </row>
  </sheetData>
  <mergeCells count="9">
    <mergeCell ref="F25:H25"/>
    <mergeCell ref="F27:H27"/>
    <mergeCell ref="F29:H29"/>
    <mergeCell ref="B1:N1"/>
    <mergeCell ref="B2:N2"/>
    <mergeCell ref="B3:N3"/>
    <mergeCell ref="F19:H19"/>
    <mergeCell ref="F21:H21"/>
    <mergeCell ref="F23:H2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Ende</vt:lpstr>
      <vt:lpstr>Ost West</vt:lpstr>
      <vt:lpstr>Süd West</vt:lpstr>
      <vt:lpstr>Ost Süd</vt:lpstr>
    </vt:vector>
  </TitlesOfParts>
  <Company>Carlshütte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Meves</dc:creator>
  <cp:lastModifiedBy>u01</cp:lastModifiedBy>
  <cp:lastPrinted>2016-09-07T09:30:55Z</cp:lastPrinted>
  <dcterms:created xsi:type="dcterms:W3CDTF">1999-08-26T21:54:00Z</dcterms:created>
  <dcterms:modified xsi:type="dcterms:W3CDTF">2016-09-13T09:55:52Z</dcterms:modified>
</cp:coreProperties>
</file>